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2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'стр.4_5'!$5:$6</definedName>
    <definedName name="_xlnm.Print_Area" localSheetId="0">'стр.1'!$A$1:$DD$51</definedName>
    <definedName name="_xlnm.Print_Area" localSheetId="1">'стр.2_3'!$A$1:$DD$76</definedName>
    <definedName name="_xlnm.Print_Area" localSheetId="2">'стр.4_5'!$A$1:$DD$296</definedName>
  </definedNames>
  <calcPr fullCalcOnLoad="1"/>
</workbook>
</file>

<file path=xl/sharedStrings.xml><?xml version="1.0" encoding="utf-8"?>
<sst xmlns="http://schemas.openxmlformats.org/spreadsheetml/2006/main" count="452" uniqueCount="199">
  <si>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</si>
  <si>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</si>
  <si>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</si>
  <si>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</si>
  <si>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</si>
  <si>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</si>
  <si>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</si>
  <si>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</si>
  <si>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</si>
  <si>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</si>
  <si>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</si>
  <si>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</si>
  <si>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</si>
  <si>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</si>
  <si>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</si>
  <si>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</si>
  <si>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</si>
  <si>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</si>
  <si>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</si>
  <si>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</si>
  <si>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</si>
  <si>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</si>
  <si>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</si>
  <si>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</si>
  <si>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</si>
  <si>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</si>
  <si>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</si>
  <si>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</si>
  <si>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</si>
  <si>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</si>
  <si>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</si>
  <si>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</si>
  <si>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</si>
  <si>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</si>
  <si>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</si>
  <si>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</si>
  <si>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</si>
  <si>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</si>
  <si>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</si>
  <si>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</si>
  <si>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</si>
  <si>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</si>
  <si>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</si>
  <si>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</si>
  <si>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</si>
  <si>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</si>
  <si>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</si>
  <si>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</si>
  <si>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</si>
  <si>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</si>
  <si>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</si>
  <si>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</si>
  <si>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</si>
  <si>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</si>
  <si>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</si>
  <si>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</si>
  <si>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</si>
  <si>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</si>
  <si>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</si>
  <si>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</si>
  <si>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</si>
  <si>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</si>
  <si>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</si>
  <si>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</si>
  <si>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</si>
  <si>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</si>
  <si>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</si>
  <si>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</si>
  <si>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</si>
  <si>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</si>
  <si>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</si>
  <si>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</si>
  <si>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</si>
  <si>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</si>
  <si>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</si>
  <si>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</si>
  <si>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</si>
  <si>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</si>
  <si>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</si>
  <si>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</si>
  <si>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</si>
  <si>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</si>
  <si>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</si>
  <si>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</si>
  <si>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</si>
  <si>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</si>
  <si>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</si>
  <si>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</si>
  <si>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</si>
  <si>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</si>
  <si>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</si>
  <si>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</si>
  <si>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Бюджетные инвестиции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</si>
  <si>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</si>
  <si>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</si>
  <si>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</si>
  <si>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</si>
  <si>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</si>
  <si>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</si>
  <si>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</si>
  <si>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</si>
  <si>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</si>
  <si>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</si>
  <si>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</si>
  <si>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</si>
  <si>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</si>
  <si>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</si>
  <si>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</si>
  <si>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</si>
  <si>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</si>
  <si>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</si>
  <si>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</si>
  <si>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акций и иных форм участия в капитале</t>
  </si>
  <si>
    <t>(Главный бухгалтер)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</si>
  <si>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</si>
  <si>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</si>
  <si>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</si>
  <si>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</si>
  <si>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Наименование муниципального</t>
  </si>
  <si>
    <t>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</si>
  <si>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</si>
  <si>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</si>
  <si>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</si>
  <si>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</si>
  <si>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</si>
  <si>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</si>
  <si>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</si>
  <si>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</si>
  <si>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</si>
  <si>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</si>
  <si>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</si>
  <si>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</si>
  <si>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выполнение муниципального задания</t>
  </si>
  <si>
    <t>Поступления от оказания муниципальным бюджетным учреждением (подразделением) услуг (выполнения работ), предоставление которых для физических
и юридических лиц осуществляется на платной основе, всего</t>
  </si>
  <si>
    <t>Безвозмездные перечисления  муниципальным организациям</t>
  </si>
  <si>
    <t>операции
по счетам, открытым
в кредитных организациях в иностранной валюте</t>
  </si>
  <si>
    <t xml:space="preserve">в том числе: </t>
  </si>
  <si>
    <t>Субсидии на иные цели (целевые субсидии), всего:</t>
  </si>
  <si>
    <t>Безвозмездные поступления от физических и юридических лиц</t>
  </si>
  <si>
    <t>Прочие поступления</t>
  </si>
  <si>
    <t>средства местного бюджета</t>
  </si>
  <si>
    <t>средства областного бюджета</t>
  </si>
  <si>
    <t>за счет субсидий на выполнение муниципального задания</t>
  </si>
  <si>
    <t>за счет целевых субсидий</t>
  </si>
  <si>
    <t>за счет средств от оказания платных услуг</t>
  </si>
  <si>
    <t>от оказания платных услуг сверх установленного муниципального задания</t>
  </si>
  <si>
    <t>СОГЛАСОВАНО</t>
  </si>
  <si>
    <t>(наименование должности главного распорядителя)</t>
  </si>
  <si>
    <t>_______________</t>
  </si>
  <si>
    <t>__________________</t>
  </si>
  <si>
    <t>______________</t>
  </si>
  <si>
    <t>г.</t>
  </si>
  <si>
    <t>(руководитель финансового органа)</t>
  </si>
  <si>
    <t>Клинцовская городская администрация</t>
  </si>
  <si>
    <t>предоставление общедоступного и бесплатного начального общего, основного общего, среднего (полного) общего образования</t>
  </si>
  <si>
    <t>Обеспечение интеллектуального и физического развития обучающихся, приобщение их к общечеловеческим ценностям, реализуя общеобразовательные программы основного общего (полного) образования</t>
  </si>
  <si>
    <t>"Школа будущего первоклассника"</t>
  </si>
  <si>
    <t>Услуга№1 "Школа будущего первоклассника"</t>
  </si>
  <si>
    <t>За счет целевых субсидий:</t>
  </si>
  <si>
    <t>средства местного бюджета:</t>
  </si>
  <si>
    <t>Средства областного бюджета</t>
  </si>
  <si>
    <t>в ом числе:</t>
  </si>
  <si>
    <t>Услуга №1 "школа будущего первоклассника"</t>
  </si>
  <si>
    <t>Директор МБОУ-СОШ №2</t>
  </si>
  <si>
    <t>за 20</t>
  </si>
  <si>
    <t>на</t>
  </si>
  <si>
    <t>М.А.Титенко</t>
  </si>
  <si>
    <t xml:space="preserve">      цель №1"Демографическое развитие Брянской области (питание)" (8005)</t>
  </si>
  <si>
    <t>Начальник финансового управления Клинцовской городской администрации</t>
  </si>
  <si>
    <t xml:space="preserve">         цель №2 Субсидии Муницип. Програмаммы "Профилактика терроризма и экстримизма в муниципал. Образ. Город. Округе" г.Клинцы Брянской области (3111)</t>
  </si>
  <si>
    <t>Причие поступления</t>
  </si>
  <si>
    <t>срдства местного бюджета</t>
  </si>
  <si>
    <t>в т.ч. средства местного бюджета</t>
  </si>
  <si>
    <t>в т.ч.средства областного бюджета</t>
  </si>
  <si>
    <t>в т.ч.стредства местного бюджета</t>
  </si>
  <si>
    <t>Реализация общеобразовательных программ среднего общего образования</t>
  </si>
  <si>
    <t xml:space="preserve"> Начальник отдела образования Клинцовской городской администрации</t>
  </si>
  <si>
    <t>И.Н.Гавриленко</t>
  </si>
  <si>
    <t>МБОУ-гимназия №1 им.Ю.А.Гагарина</t>
  </si>
  <si>
    <t>3203007448/324101001</t>
  </si>
  <si>
    <t>243140, Брянская область, г.Клинцы, пр-т Ленина д.23</t>
  </si>
  <si>
    <t>22347885</t>
  </si>
  <si>
    <t xml:space="preserve">      цель №1"Демографическое развитие Брянской области (питание)" </t>
  </si>
  <si>
    <t xml:space="preserve">         цель №2 Субсидии Муницип. Програмаммы "Профилактика терроризма и экстримизма в муниципал. Образ. Город. Округе" г.Клинцы Брянской области</t>
  </si>
  <si>
    <t xml:space="preserve">      цель №1"Демографическое развитие Брянской области (питание)"</t>
  </si>
  <si>
    <t xml:space="preserve">         цель №2 Субсидии Муницип. Програмаммы "Профилактика терроризма и экстримизма в муниципал. Образ. Город. Округе" г.Клинцы Брянской области </t>
  </si>
  <si>
    <t>в т.ч.средства местного бюджета</t>
  </si>
  <si>
    <t>500</t>
  </si>
  <si>
    <t>Поступление финансовых активов всего</t>
  </si>
  <si>
    <t>Л.Д.Мартыненко</t>
  </si>
  <si>
    <t>Т.И.Володченко</t>
  </si>
  <si>
    <t>МБОУ-гимназия №1</t>
  </si>
  <si>
    <t>4-01-56</t>
  </si>
  <si>
    <t>в том.числе:средства местного бюджета</t>
  </si>
  <si>
    <t>января</t>
  </si>
  <si>
    <t>15</t>
  </si>
  <si>
    <t>УТВЕРЖДАЮ</t>
  </si>
  <si>
    <t>cредства областного бюджета</t>
  </si>
  <si>
    <t>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</si>
</sst>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6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center" vertical="top"/>
    </xf>
    <xf numFmtId="0" fontId="2" fillId="0" borderId="0" xfId="0" applyFont="1" applyBorder="1" applyAlignment="1">
      <alignment/>
    </xf>
    <xf numFmtId="4" fontId="4" fillId="0" borderId="13" xfId="0" applyNumberFormat="1" applyFont="1" applyBorder="1" applyAlignment="1">
      <alignment horizontal="center" vertical="top"/>
    </xf>
    <xf numFmtId="4" fontId="4" fillId="0" borderId="14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 indent="2"/>
    </xf>
    <xf numFmtId="0" fontId="1" fillId="0" borderId="17" xfId="0" applyFont="1" applyBorder="1" applyAlignment="1">
      <alignment horizontal="left" vertical="top" wrapText="1" indent="2"/>
    </xf>
    <xf numFmtId="0" fontId="8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49" fontId="1" fillId="0" borderId="0" xfId="0" applyNumberFormat="1" applyFont="1" applyFill="1" applyBorder="1" applyAlignment="1">
      <alignment horizontal="left"/>
    </xf>
    <xf numFmtId="0" fontId="1" fillId="0" borderId="15" xfId="0" applyFont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 vertical="top"/>
    </xf>
    <xf numFmtId="4" fontId="4" fillId="0" borderId="16" xfId="0" applyNumberFormat="1" applyFont="1" applyFill="1" applyBorder="1" applyAlignment="1">
      <alignment horizontal="center" vertical="top"/>
    </xf>
    <xf numFmtId="4" fontId="4" fillId="0" borderId="18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4" fontId="1" fillId="0" borderId="16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top"/>
    </xf>
    <xf numFmtId="4" fontId="1" fillId="0" borderId="13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left" wrapText="1" indent="3"/>
    </xf>
    <xf numFmtId="0" fontId="4" fillId="0" borderId="13" xfId="0" applyFont="1" applyBorder="1" applyAlignment="1">
      <alignment horizontal="left" wrapText="1" indent="3"/>
    </xf>
    <xf numFmtId="0" fontId="4" fillId="0" borderId="14" xfId="0" applyFont="1" applyBorder="1" applyAlignment="1">
      <alignment horizontal="left" wrapText="1" indent="3"/>
    </xf>
    <xf numFmtId="4" fontId="4" fillId="0" borderId="11" xfId="0" applyNumberFormat="1" applyFont="1" applyBorder="1" applyAlignment="1">
      <alignment horizontal="center" vertical="top"/>
    </xf>
    <xf numFmtId="4" fontId="4" fillId="0" borderId="13" xfId="0" applyNumberFormat="1" applyFont="1" applyBorder="1" applyAlignment="1">
      <alignment horizontal="center" vertical="top"/>
    </xf>
    <xf numFmtId="4" fontId="4" fillId="0" borderId="14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1" fillId="0" borderId="11" xfId="0" applyFont="1" applyBorder="1" applyAlignment="1">
      <alignment horizontal="center" vertical="justify" wrapText="1"/>
    </xf>
    <xf numFmtId="0" fontId="1" fillId="0" borderId="13" xfId="0" applyFont="1" applyBorder="1" applyAlignment="1">
      <alignment horizontal="center" vertical="justify" wrapText="1"/>
    </xf>
    <xf numFmtId="0" fontId="1" fillId="0" borderId="14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0" fontId="1" fillId="0" borderId="14" xfId="0" applyFont="1" applyBorder="1" applyAlignment="1">
      <alignment vertical="justify" wrapText="1"/>
    </xf>
    <xf numFmtId="0" fontId="1" fillId="0" borderId="11" xfId="0" applyFont="1" applyBorder="1" applyAlignment="1">
      <alignment horizontal="left" vertical="justify" wrapText="1"/>
    </xf>
    <xf numFmtId="0" fontId="1" fillId="0" borderId="13" xfId="0" applyFont="1" applyBorder="1" applyAlignment="1">
      <alignment horizontal="left" vertical="justify" wrapText="1"/>
    </xf>
    <xf numFmtId="0" fontId="1" fillId="0" borderId="14" xfId="0" applyFont="1" applyBorder="1" applyAlignment="1">
      <alignment horizontal="left" vertical="justify" wrapText="1"/>
    </xf>
    <xf numFmtId="0" fontId="7" fillId="0" borderId="11" xfId="0" applyFont="1" applyBorder="1" applyAlignment="1">
      <alignment horizontal="center" vertical="justify" wrapText="1"/>
    </xf>
    <xf numFmtId="0" fontId="7" fillId="0" borderId="13" xfId="0" applyFont="1" applyBorder="1" applyAlignment="1">
      <alignment horizontal="center" vertical="justify" wrapText="1"/>
    </xf>
    <xf numFmtId="0" fontId="7" fillId="0" borderId="14" xfId="0" applyFont="1" applyBorder="1" applyAlignment="1">
      <alignment horizontal="center" vertical="justify" wrapText="1"/>
    </xf>
    <xf numFmtId="49" fontId="7" fillId="0" borderId="11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4" fontId="7" fillId="0" borderId="11" xfId="0" applyNumberFormat="1" applyFont="1" applyBorder="1" applyAlignment="1">
      <alignment horizontal="center" vertical="top"/>
    </xf>
    <xf numFmtId="4" fontId="7" fillId="0" borderId="13" xfId="0" applyNumberFormat="1" applyFont="1" applyBorder="1" applyAlignment="1">
      <alignment horizontal="center" vertical="top"/>
    </xf>
    <xf numFmtId="4" fontId="7" fillId="0" borderId="14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justify" wrapText="1"/>
    </xf>
    <xf numFmtId="0" fontId="7" fillId="0" borderId="13" xfId="0" applyFont="1" applyBorder="1" applyAlignment="1">
      <alignment horizontal="left" vertical="justify" wrapText="1"/>
    </xf>
    <xf numFmtId="0" fontId="7" fillId="0" borderId="14" xfId="0" applyFont="1" applyBorder="1" applyAlignment="1">
      <alignment horizontal="left" vertical="justify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justify" wrapText="1"/>
    </xf>
    <xf numFmtId="0" fontId="5" fillId="0" borderId="13" xfId="0" applyFont="1" applyBorder="1" applyAlignment="1">
      <alignment horizontal="left" vertical="justify" wrapText="1"/>
    </xf>
    <xf numFmtId="0" fontId="5" fillId="0" borderId="14" xfId="0" applyFont="1" applyBorder="1" applyAlignment="1">
      <alignment horizontal="left" vertical="justify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" fontId="4" fillId="0" borderId="12" xfId="0" applyNumberFormat="1" applyFont="1" applyBorder="1" applyAlignment="1">
      <alignment horizontal="center" vertical="top"/>
    </xf>
    <xf numFmtId="4" fontId="4" fillId="0" borderId="16" xfId="0" applyNumberFormat="1" applyFont="1" applyBorder="1" applyAlignment="1">
      <alignment horizontal="center" vertical="top"/>
    </xf>
    <xf numFmtId="4" fontId="4" fillId="0" borderId="18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5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 indent="3"/>
    </xf>
    <xf numFmtId="0" fontId="1" fillId="0" borderId="13" xfId="0" applyFont="1" applyBorder="1" applyAlignment="1">
      <alignment horizontal="left" vertical="top" wrapText="1" indent="3"/>
    </xf>
    <xf numFmtId="0" fontId="1" fillId="0" borderId="14" xfId="0" applyFont="1" applyBorder="1" applyAlignment="1">
      <alignment horizontal="left" vertical="top" wrapText="1" indent="3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1"/>
  <sheetViews>
    <sheetView view="pageBreakPreview" zoomScaleSheetLayoutView="100" zoomScalePageLayoutView="0" workbookViewId="0" topLeftCell="A1">
      <selection activeCell="A23" sqref="A23:DD23"/>
    </sheetView>
  </sheetViews>
  <sheetFormatPr defaultColWidth="0.875" defaultRowHeight="12.75"/>
  <cols>
    <col min="1" max="16384" width="0.875" style="1" customWidth="1"/>
  </cols>
  <sheetData>
    <row r="1" spans="65:107" s="2" customFormat="1" ht="11.25" customHeight="1"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</row>
    <row r="2" spans="65:107" s="2" customFormat="1" ht="11.25" customHeight="1">
      <c r="BM2" s="54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</row>
    <row r="3" spans="65:107" s="2" customFormat="1" ht="11.25" customHeight="1">
      <c r="BM3" s="54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</row>
    <row r="4" spans="65:107" s="2" customFormat="1" ht="10.5" customHeight="1">
      <c r="BM4" s="54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</row>
    <row r="5" spans="65:107" s="2" customFormat="1" ht="11.25" customHeight="1" hidden="1">
      <c r="BM5" s="54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</row>
    <row r="6" ht="9.75" customHeight="1">
      <c r="BS6" s="48"/>
    </row>
    <row r="7" spans="71:108" ht="15">
      <c r="BS7" s="48"/>
      <c r="DD7" s="11"/>
    </row>
    <row r="8" ht="9.75" customHeight="1">
      <c r="N8" s="2"/>
    </row>
    <row r="9" spans="1:108" ht="15">
      <c r="A9" s="104" t="s">
        <v>196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</row>
    <row r="10" spans="1:108" ht="33.75" customHeight="1">
      <c r="A10" s="101" t="s">
        <v>176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</row>
    <row r="11" spans="1:108" s="2" customFormat="1" ht="12">
      <c r="A11" s="100" t="s">
        <v>147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</row>
    <row r="12" spans="1:108" ht="15">
      <c r="A12" s="102" t="s">
        <v>148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W12" s="102" t="s">
        <v>177</v>
      </c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9"/>
      <c r="BZ12" s="19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</row>
    <row r="13" spans="1:108" s="2" customFormat="1" ht="12">
      <c r="A13" s="100" t="s">
        <v>13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W13" s="100" t="s">
        <v>14</v>
      </c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67"/>
      <c r="BZ13" s="67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</row>
    <row r="14" spans="1:108" s="2" customFormat="1" ht="23.25" customHeight="1">
      <c r="A14" s="79" t="s">
        <v>146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52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7"/>
      <c r="BZ14" s="67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</row>
    <row r="15" spans="1:108" ht="28.5" customHeight="1">
      <c r="A15" s="101" t="s">
        <v>168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BE15" s="19"/>
      <c r="BF15" s="19"/>
      <c r="BG15" s="19"/>
      <c r="BH15" s="19"/>
      <c r="BI15" s="19"/>
      <c r="BJ15" s="19"/>
      <c r="BK15" s="19"/>
      <c r="BL15" s="19"/>
      <c r="BM15" s="50"/>
      <c r="BN15" s="87"/>
      <c r="BO15" s="87"/>
      <c r="BP15" s="87"/>
      <c r="BQ15" s="87"/>
      <c r="BR15" s="19"/>
      <c r="BS15" s="19"/>
      <c r="BT15" s="19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90"/>
      <c r="CN15" s="90"/>
      <c r="CO15" s="90"/>
      <c r="CP15" s="90"/>
      <c r="CQ15" s="84"/>
      <c r="CR15" s="84"/>
      <c r="CS15" s="84"/>
      <c r="CT15" s="84"/>
      <c r="CU15" s="19"/>
      <c r="CV15" s="19"/>
      <c r="CW15" s="19"/>
      <c r="CX15" s="19"/>
      <c r="CY15" s="19"/>
      <c r="CZ15" s="19"/>
      <c r="DA15" s="19"/>
      <c r="DB15" s="19"/>
      <c r="DC15" s="19"/>
      <c r="DD15" s="19"/>
    </row>
    <row r="16" spans="1:108" ht="15">
      <c r="A16" s="100" t="s">
        <v>152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BE16" s="19"/>
      <c r="BF16" s="19"/>
      <c r="BG16" s="19"/>
      <c r="BH16" s="19"/>
      <c r="BI16" s="19"/>
      <c r="BJ16" s="19"/>
      <c r="BK16" s="19"/>
      <c r="BL16" s="19"/>
      <c r="BM16" s="50"/>
      <c r="BN16" s="55"/>
      <c r="BO16" s="55"/>
      <c r="BP16" s="55"/>
      <c r="BQ16" s="55"/>
      <c r="BR16" s="19"/>
      <c r="BS16" s="19"/>
      <c r="BT16" s="19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0"/>
      <c r="CN16" s="50"/>
      <c r="CO16" s="50"/>
      <c r="CP16" s="50"/>
      <c r="CQ16" s="56"/>
      <c r="CR16" s="56"/>
      <c r="CS16" s="56"/>
      <c r="CT16" s="56"/>
      <c r="CU16" s="19"/>
      <c r="CV16" s="19"/>
      <c r="CW16" s="19"/>
      <c r="CX16" s="19"/>
      <c r="CY16" s="19"/>
      <c r="CZ16" s="19"/>
      <c r="DA16" s="19"/>
      <c r="DB16" s="19"/>
      <c r="DC16" s="19"/>
      <c r="DD16" s="19"/>
    </row>
    <row r="17" spans="1:98" ht="15">
      <c r="A17" s="102" t="s">
        <v>150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49"/>
      <c r="V17" s="49"/>
      <c r="W17" s="102" t="s">
        <v>166</v>
      </c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BM17" s="11"/>
      <c r="BN17" s="55"/>
      <c r="BO17" s="55"/>
      <c r="BP17" s="55"/>
      <c r="BQ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0"/>
      <c r="CN17" s="50"/>
      <c r="CO17" s="50"/>
      <c r="CP17" s="50"/>
      <c r="CQ17" s="56"/>
      <c r="CR17" s="56"/>
      <c r="CS17" s="56"/>
      <c r="CT17" s="56"/>
    </row>
    <row r="18" spans="1:98" ht="15">
      <c r="A18" s="100" t="s">
        <v>13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49"/>
      <c r="V18" s="49"/>
      <c r="W18" s="100" t="s">
        <v>14</v>
      </c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BM18" s="11"/>
      <c r="BN18" s="55"/>
      <c r="BO18" s="55"/>
      <c r="BP18" s="55"/>
      <c r="BQ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0"/>
      <c r="CN18" s="50"/>
      <c r="CO18" s="50"/>
      <c r="CP18" s="50"/>
      <c r="CQ18" s="56"/>
      <c r="CR18" s="56"/>
      <c r="CS18" s="56"/>
      <c r="CT18" s="56"/>
    </row>
    <row r="19" spans="1:98" ht="15">
      <c r="A19" s="52"/>
      <c r="B19" s="52"/>
      <c r="C19" s="52"/>
      <c r="D19" s="52"/>
      <c r="E19" s="100" t="s">
        <v>2</v>
      </c>
      <c r="F19" s="100"/>
      <c r="G19" s="100"/>
      <c r="H19" s="100"/>
      <c r="I19" s="100"/>
      <c r="J19" s="100"/>
      <c r="K19" s="100" t="s">
        <v>2</v>
      </c>
      <c r="L19" s="100"/>
      <c r="M19" s="52"/>
      <c r="N19" s="100" t="s">
        <v>149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>
        <v>20</v>
      </c>
      <c r="AH19" s="100"/>
      <c r="AI19" s="100"/>
      <c r="AJ19" s="100"/>
      <c r="AK19" s="100"/>
      <c r="AL19" s="100"/>
      <c r="AM19" s="100"/>
      <c r="AN19" s="100"/>
      <c r="AO19" s="100"/>
      <c r="AP19" s="100" t="s">
        <v>151</v>
      </c>
      <c r="AQ19" s="100"/>
      <c r="AR19" s="100"/>
      <c r="AS19" s="100"/>
      <c r="AT19" s="52"/>
      <c r="AU19" s="52"/>
      <c r="AV19" s="52"/>
      <c r="BM19" s="11"/>
      <c r="BN19" s="55"/>
      <c r="BO19" s="55"/>
      <c r="BP19" s="55"/>
      <c r="BQ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0"/>
      <c r="CN19" s="50"/>
      <c r="CO19" s="50"/>
      <c r="CP19" s="50"/>
      <c r="CQ19" s="56"/>
      <c r="CR19" s="56"/>
      <c r="CS19" s="56"/>
      <c r="CT19" s="56"/>
    </row>
    <row r="20" spans="1:98" ht="1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BM20" s="11"/>
      <c r="BN20" s="55"/>
      <c r="BO20" s="55"/>
      <c r="BP20" s="55"/>
      <c r="BQ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0"/>
      <c r="CN20" s="50"/>
      <c r="CO20" s="50"/>
      <c r="CP20" s="50"/>
      <c r="CQ20" s="56"/>
      <c r="CR20" s="56"/>
      <c r="CS20" s="56"/>
      <c r="CT20" s="56"/>
    </row>
    <row r="21" spans="1:98" ht="1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BM21" s="11"/>
      <c r="BN21" s="55"/>
      <c r="BO21" s="55"/>
      <c r="BP21" s="55"/>
      <c r="BQ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0"/>
      <c r="CN21" s="50"/>
      <c r="CO21" s="50"/>
      <c r="CP21" s="50"/>
      <c r="CQ21" s="56"/>
      <c r="CR21" s="56"/>
      <c r="CS21" s="56"/>
      <c r="CT21" s="56"/>
    </row>
    <row r="22" ht="15">
      <c r="CY22" s="9"/>
    </row>
    <row r="23" spans="1:108" ht="16.5">
      <c r="A23" s="98" t="s">
        <v>4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</row>
    <row r="24" spans="36:58" s="12" customFormat="1" ht="16.5">
      <c r="AJ24" s="13"/>
      <c r="AM24" s="13"/>
      <c r="AU24" s="98" t="s">
        <v>165</v>
      </c>
      <c r="AV24" s="98"/>
      <c r="AW24" s="98"/>
      <c r="AX24" s="14"/>
      <c r="BA24" s="14" t="s">
        <v>164</v>
      </c>
      <c r="BB24" s="86" t="s">
        <v>195</v>
      </c>
      <c r="BC24" s="86"/>
      <c r="BD24" s="86"/>
      <c r="BE24" s="86"/>
      <c r="BF24" s="12" t="s">
        <v>5</v>
      </c>
    </row>
    <row r="25" ht="4.5" customHeight="1"/>
    <row r="26" spans="93:108" ht="17.25" customHeight="1">
      <c r="CO26" s="85" t="s">
        <v>15</v>
      </c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</row>
    <row r="27" spans="91:108" ht="15" customHeight="1">
      <c r="CM27" s="11" t="s">
        <v>31</v>
      </c>
      <c r="CO27" s="105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7"/>
    </row>
    <row r="28" spans="29:108" ht="15" customHeight="1">
      <c r="AC28" s="1" t="s">
        <v>165</v>
      </c>
      <c r="AJ28" s="3"/>
      <c r="AK28" s="5" t="s">
        <v>2</v>
      </c>
      <c r="AL28" s="111" t="s">
        <v>198</v>
      </c>
      <c r="AM28" s="111"/>
      <c r="AN28" s="111"/>
      <c r="AO28" s="111"/>
      <c r="AP28" s="3" t="s">
        <v>2</v>
      </c>
      <c r="AQ28" s="3"/>
      <c r="AR28" s="3"/>
      <c r="AS28" s="111" t="s">
        <v>194</v>
      </c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91">
        <v>20</v>
      </c>
      <c r="BL28" s="91"/>
      <c r="BM28" s="91"/>
      <c r="BN28" s="91"/>
      <c r="BO28" s="92" t="s">
        <v>195</v>
      </c>
      <c r="BP28" s="92"/>
      <c r="BQ28" s="92"/>
      <c r="BR28" s="92"/>
      <c r="BS28" s="3" t="s">
        <v>3</v>
      </c>
      <c r="BT28" s="3"/>
      <c r="BU28" s="3"/>
      <c r="BY28" s="18"/>
      <c r="CM28" s="11" t="s">
        <v>16</v>
      </c>
      <c r="CO28" s="105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7"/>
    </row>
    <row r="29" spans="77:108" ht="15" customHeight="1">
      <c r="BY29" s="18"/>
      <c r="BZ29" s="18"/>
      <c r="CM29" s="11"/>
      <c r="CO29" s="105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7"/>
    </row>
    <row r="30" spans="77:108" ht="15" customHeight="1">
      <c r="BY30" s="18"/>
      <c r="BZ30" s="18"/>
      <c r="CM30" s="11"/>
      <c r="CO30" s="105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7"/>
    </row>
    <row r="31" spans="1:108" ht="15" customHeight="1">
      <c r="A31" s="6" t="s">
        <v>118</v>
      </c>
      <c r="AI31" s="99" t="s">
        <v>178</v>
      </c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CM31" s="11" t="s">
        <v>17</v>
      </c>
      <c r="CO31" s="105" t="s">
        <v>181</v>
      </c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7"/>
    </row>
    <row r="32" spans="1:108" ht="15" customHeight="1">
      <c r="A32" s="6" t="s">
        <v>85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6"/>
      <c r="V32" s="20"/>
      <c r="W32" s="20"/>
      <c r="X32" s="20"/>
      <c r="Y32" s="20"/>
      <c r="Z32" s="21"/>
      <c r="AA32" s="21"/>
      <c r="AB32" s="21"/>
      <c r="AC32" s="19"/>
      <c r="AD32" s="19"/>
      <c r="AE32" s="19"/>
      <c r="AF32" s="19"/>
      <c r="AG32" s="1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18"/>
      <c r="CM32" s="40"/>
      <c r="CO32" s="105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7"/>
    </row>
    <row r="33" spans="1:108" ht="15" customHeight="1">
      <c r="A33" s="6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Y33" s="18"/>
      <c r="BZ33" s="18"/>
      <c r="CM33" s="40"/>
      <c r="CO33" s="105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7"/>
    </row>
    <row r="34" spans="44:108" ht="18.75" customHeight="1"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Y34" s="18"/>
      <c r="BZ34" s="18"/>
      <c r="CM34" s="11"/>
      <c r="CO34" s="95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7"/>
    </row>
    <row r="35" spans="1:108" s="23" customFormat="1" ht="18.75" customHeight="1">
      <c r="A35" s="23" t="s">
        <v>48</v>
      </c>
      <c r="AI35" s="88" t="s">
        <v>179</v>
      </c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CM35" s="41"/>
      <c r="CO35" s="108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10"/>
    </row>
    <row r="36" spans="1:108" s="23" customFormat="1" ht="18.75" customHeight="1">
      <c r="A36" s="24" t="s">
        <v>19</v>
      </c>
      <c r="CM36" s="42" t="s">
        <v>18</v>
      </c>
      <c r="CO36" s="108" t="s">
        <v>88</v>
      </c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10"/>
    </row>
    <row r="37" spans="1:108" s="23" customFormat="1" ht="3" customHeight="1">
      <c r="A37" s="24"/>
      <c r="BX37" s="24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</row>
    <row r="38" spans="1:108" ht="15">
      <c r="A38" s="6" t="s">
        <v>89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89" t="s">
        <v>153</v>
      </c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</row>
    <row r="39" spans="1:108" ht="15">
      <c r="A39" s="6" t="s">
        <v>90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</row>
    <row r="40" spans="1:100" ht="15">
      <c r="A40" s="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8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27"/>
      <c r="CP40" s="27"/>
      <c r="CQ40" s="27"/>
      <c r="CR40" s="27"/>
      <c r="CS40" s="27"/>
      <c r="CT40" s="27"/>
      <c r="CU40" s="27"/>
      <c r="CV40" s="27"/>
    </row>
    <row r="41" spans="1:108" ht="15">
      <c r="A41" s="6" t="s">
        <v>91</v>
      </c>
      <c r="AS41" s="83" t="s">
        <v>180</v>
      </c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</row>
    <row r="42" spans="1:108" ht="15">
      <c r="A42" s="6" t="s">
        <v>119</v>
      </c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</row>
    <row r="43" ht="15" customHeight="1"/>
    <row r="44" spans="1:108" s="3" customFormat="1" ht="14.25">
      <c r="A44" s="104" t="s">
        <v>120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s="3" customFormat="1" ht="14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</row>
    <row r="46" spans="1:108" ht="15" customHeight="1">
      <c r="A46" s="25" t="s">
        <v>121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</row>
    <row r="47" spans="1:108" ht="30" customHeight="1">
      <c r="A47" s="103" t="s">
        <v>154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</row>
    <row r="48" spans="1:108" ht="15" customHeight="1">
      <c r="A48" s="25" t="s">
        <v>122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</row>
    <row r="49" spans="1:108" ht="30" customHeight="1">
      <c r="A49" s="103" t="s">
        <v>155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</row>
    <row r="50" spans="1:108" ht="15">
      <c r="A50" s="25" t="s">
        <v>49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</row>
    <row r="51" spans="1:108" ht="30" customHeight="1">
      <c r="A51" s="103" t="s">
        <v>156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</row>
    <row r="52" ht="3" customHeight="1"/>
  </sheetData>
  <sheetProtection/>
  <mergeCells count="59">
    <mergeCell ref="CM15:CP15"/>
    <mergeCell ref="G19:J19"/>
    <mergeCell ref="BM1:DC1"/>
    <mergeCell ref="W12:AV12"/>
    <mergeCell ref="A14:AU14"/>
    <mergeCell ref="A11:AV11"/>
    <mergeCell ref="A12:T12"/>
    <mergeCell ref="A9:AV9"/>
    <mergeCell ref="A10:AV10"/>
    <mergeCell ref="BE9:DD9"/>
    <mergeCell ref="AS41:DD42"/>
    <mergeCell ref="CQ15:CT15"/>
    <mergeCell ref="CO26:DD26"/>
    <mergeCell ref="A23:DD23"/>
    <mergeCell ref="BB24:BE24"/>
    <mergeCell ref="BN15:BQ15"/>
    <mergeCell ref="BU15:CL15"/>
    <mergeCell ref="A16:AV16"/>
    <mergeCell ref="AI35:BW35"/>
    <mergeCell ref="AS38:DD39"/>
    <mergeCell ref="BE12:BX12"/>
    <mergeCell ref="BE13:BX13"/>
    <mergeCell ref="CA12:DD12"/>
    <mergeCell ref="CA13:DD13"/>
    <mergeCell ref="BE10:DD10"/>
    <mergeCell ref="BE11:DD11"/>
    <mergeCell ref="A47:DD47"/>
    <mergeCell ref="CO27:DD27"/>
    <mergeCell ref="CO29:DD29"/>
    <mergeCell ref="CO30:DD30"/>
    <mergeCell ref="CO31:DD31"/>
    <mergeCell ref="CO34:DD34"/>
    <mergeCell ref="BK28:BN28"/>
    <mergeCell ref="BO28:BR28"/>
    <mergeCell ref="A51:DD51"/>
    <mergeCell ref="A49:DD49"/>
    <mergeCell ref="A44:DD44"/>
    <mergeCell ref="CO28:DD28"/>
    <mergeCell ref="CO35:DD35"/>
    <mergeCell ref="CO32:DD32"/>
    <mergeCell ref="CO33:DD33"/>
    <mergeCell ref="CO36:DD36"/>
    <mergeCell ref="AL28:AO28"/>
    <mergeCell ref="AS28:BJ28"/>
    <mergeCell ref="A13:T13"/>
    <mergeCell ref="W13:AV13"/>
    <mergeCell ref="A15:AV15"/>
    <mergeCell ref="E19:F19"/>
    <mergeCell ref="W17:AV17"/>
    <mergeCell ref="A18:T18"/>
    <mergeCell ref="W18:AV18"/>
    <mergeCell ref="A17:T17"/>
    <mergeCell ref="AU24:AW24"/>
    <mergeCell ref="AI31:BY32"/>
    <mergeCell ref="K19:L19"/>
    <mergeCell ref="N19:AF19"/>
    <mergeCell ref="AG19:AI19"/>
    <mergeCell ref="AJ19:AO19"/>
    <mergeCell ref="AP19:AS1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3">
      <selection activeCell="BU26" sqref="BU26:DD26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28" t="s">
        <v>94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</row>
    <row r="3" ht="6" customHeight="1"/>
    <row r="4" spans="1:108" ht="15">
      <c r="A4" s="129" t="s">
        <v>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1"/>
      <c r="BU4" s="129" t="s">
        <v>6</v>
      </c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1"/>
    </row>
    <row r="5" spans="1:108" s="3" customFormat="1" ht="15" customHeight="1">
      <c r="A5" s="30"/>
      <c r="B5" s="119" t="s">
        <v>95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20"/>
      <c r="BU5" s="113">
        <v>21279860.24</v>
      </c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5"/>
    </row>
    <row r="6" spans="1:108" ht="15">
      <c r="A6" s="10"/>
      <c r="B6" s="121" t="s">
        <v>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2"/>
      <c r="BU6" s="116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8"/>
    </row>
    <row r="7" spans="1:108" ht="30" customHeight="1">
      <c r="A7" s="31"/>
      <c r="B7" s="81" t="s">
        <v>123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2"/>
      <c r="BU7" s="116">
        <v>21279860.24</v>
      </c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8"/>
    </row>
    <row r="8" spans="1:108" ht="15">
      <c r="A8" s="10"/>
      <c r="B8" s="76" t="s">
        <v>7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7"/>
      <c r="BU8" s="116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8"/>
    </row>
    <row r="9" spans="1:108" ht="45" customHeight="1">
      <c r="A9" s="31"/>
      <c r="B9" s="81" t="s">
        <v>124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2"/>
      <c r="BU9" s="116">
        <v>21279860.24</v>
      </c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8"/>
    </row>
    <row r="10" spans="1:108" ht="45" customHeight="1">
      <c r="A10" s="31"/>
      <c r="B10" s="81" t="s">
        <v>125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2"/>
      <c r="BU10" s="73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5"/>
    </row>
    <row r="11" spans="1:108" ht="45" customHeight="1">
      <c r="A11" s="31"/>
      <c r="B11" s="81" t="s">
        <v>126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2"/>
      <c r="BU11" s="73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5"/>
    </row>
    <row r="12" spans="1:108" ht="30" customHeight="1">
      <c r="A12" s="31"/>
      <c r="B12" s="81" t="s">
        <v>127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2"/>
      <c r="BU12" s="73">
        <v>5131461.67</v>
      </c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5"/>
    </row>
    <row r="13" spans="1:108" ht="30" customHeight="1">
      <c r="A13" s="31"/>
      <c r="B13" s="81" t="s">
        <v>128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2"/>
      <c r="BU13" s="73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5"/>
    </row>
    <row r="14" spans="1:108" ht="15">
      <c r="A14" s="32"/>
      <c r="B14" s="76" t="s">
        <v>7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7"/>
      <c r="BU14" s="73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5"/>
    </row>
    <row r="15" spans="1:108" ht="30" customHeight="1">
      <c r="A15" s="31"/>
      <c r="B15" s="81" t="s">
        <v>24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2"/>
      <c r="BU15" s="73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5"/>
    </row>
    <row r="16" spans="1:108" ht="15">
      <c r="A16" s="31"/>
      <c r="B16" s="81" t="s">
        <v>25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2"/>
      <c r="BU16" s="73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5"/>
    </row>
    <row r="17" spans="1:108" s="3" customFormat="1" ht="15" customHeight="1">
      <c r="A17" s="30"/>
      <c r="B17" s="119" t="s">
        <v>96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20"/>
      <c r="BU17" s="123">
        <v>2507.92</v>
      </c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5"/>
    </row>
    <row r="18" spans="1:108" ht="15">
      <c r="A18" s="10"/>
      <c r="B18" s="121" t="s">
        <v>1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2"/>
      <c r="BU18" s="73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5"/>
    </row>
    <row r="19" spans="1:108" ht="30" customHeight="1">
      <c r="A19" s="33"/>
      <c r="B19" s="126" t="s">
        <v>129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7"/>
      <c r="BU19" s="116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8"/>
    </row>
    <row r="20" spans="1:108" ht="30" customHeight="1">
      <c r="A20" s="31"/>
      <c r="B20" s="81" t="s">
        <v>130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2"/>
      <c r="BU20" s="116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8"/>
    </row>
    <row r="21" spans="1:108" ht="15" customHeight="1">
      <c r="A21" s="34"/>
      <c r="B21" s="76" t="s">
        <v>7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7"/>
      <c r="BU21" s="116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8"/>
    </row>
    <row r="22" spans="1:108" ht="15" customHeight="1">
      <c r="A22" s="31"/>
      <c r="B22" s="81" t="s">
        <v>8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2"/>
      <c r="BU22" s="73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5"/>
    </row>
    <row r="23" spans="1:108" ht="15" customHeight="1">
      <c r="A23" s="31"/>
      <c r="B23" s="81" t="s">
        <v>9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2"/>
      <c r="BU23" s="73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5"/>
    </row>
    <row r="24" spans="1:108" ht="15" customHeight="1">
      <c r="A24" s="31"/>
      <c r="B24" s="81" t="s">
        <v>84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2"/>
      <c r="BU24" s="73">
        <v>2507.92</v>
      </c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5"/>
    </row>
    <row r="25" spans="1:108" ht="15" customHeight="1">
      <c r="A25" s="31"/>
      <c r="B25" s="81" t="s">
        <v>10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2"/>
      <c r="BU25" s="73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5"/>
    </row>
    <row r="26" spans="1:108" ht="15" customHeight="1">
      <c r="A26" s="31"/>
      <c r="B26" s="81" t="s">
        <v>11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2"/>
      <c r="BU26" s="73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5"/>
    </row>
    <row r="27" spans="1:108" ht="15" customHeight="1">
      <c r="A27" s="31"/>
      <c r="B27" s="81" t="s">
        <v>12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2"/>
      <c r="BU27" s="73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5"/>
    </row>
    <row r="28" spans="1:108" ht="30" customHeight="1">
      <c r="A28" s="31"/>
      <c r="B28" s="81" t="s">
        <v>51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2"/>
      <c r="BU28" s="73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5"/>
    </row>
    <row r="29" spans="1:108" ht="30" customHeight="1">
      <c r="A29" s="31"/>
      <c r="B29" s="81" t="s">
        <v>79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2"/>
      <c r="BU29" s="73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5"/>
    </row>
    <row r="30" spans="1:108" ht="15" customHeight="1">
      <c r="A30" s="31"/>
      <c r="B30" s="81" t="s">
        <v>52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2"/>
      <c r="BU30" s="73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5"/>
    </row>
    <row r="31" spans="1:108" ht="15" customHeight="1">
      <c r="A31" s="31"/>
      <c r="B31" s="81" t="s">
        <v>53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2"/>
      <c r="BU31" s="73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5"/>
    </row>
    <row r="32" spans="1:108" ht="45" customHeight="1">
      <c r="A32" s="31"/>
      <c r="B32" s="81" t="s">
        <v>97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2"/>
      <c r="BU32" s="73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5"/>
    </row>
    <row r="33" spans="1:108" ht="13.5" customHeight="1">
      <c r="A33" s="34"/>
      <c r="B33" s="76" t="s">
        <v>7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7"/>
      <c r="BU33" s="73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5"/>
    </row>
    <row r="34" spans="1:108" ht="15" customHeight="1">
      <c r="A34" s="31"/>
      <c r="B34" s="81" t="s">
        <v>54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2"/>
      <c r="BU34" s="73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5"/>
    </row>
    <row r="35" spans="1:108" ht="15" customHeight="1">
      <c r="A35" s="31"/>
      <c r="B35" s="81" t="s">
        <v>55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2"/>
      <c r="BU35" s="73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5"/>
    </row>
    <row r="36" spans="1:108" ht="15" customHeight="1">
      <c r="A36" s="31"/>
      <c r="B36" s="81" t="s">
        <v>50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2"/>
      <c r="BU36" s="73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5"/>
    </row>
    <row r="37" spans="1:108" ht="15" customHeight="1">
      <c r="A37" s="31"/>
      <c r="B37" s="81" t="s">
        <v>56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2"/>
      <c r="BU37" s="73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5"/>
    </row>
    <row r="38" spans="1:108" ht="15" customHeight="1">
      <c r="A38" s="31"/>
      <c r="B38" s="81" t="s">
        <v>57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2"/>
      <c r="BU38" s="73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5"/>
    </row>
    <row r="39" spans="1:108" ht="15" customHeight="1">
      <c r="A39" s="31"/>
      <c r="B39" s="81" t="s">
        <v>58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2"/>
      <c r="BU39" s="73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5"/>
    </row>
    <row r="40" spans="1:108" ht="30" customHeight="1">
      <c r="A40" s="31"/>
      <c r="B40" s="81" t="s">
        <v>59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2"/>
      <c r="BU40" s="73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5"/>
    </row>
    <row r="41" spans="1:108" ht="30" customHeight="1">
      <c r="A41" s="31"/>
      <c r="B41" s="81" t="s">
        <v>78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2"/>
      <c r="BU41" s="73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5"/>
    </row>
    <row r="42" spans="1:108" ht="15" customHeight="1">
      <c r="A42" s="31"/>
      <c r="B42" s="81" t="s">
        <v>60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2"/>
      <c r="BU42" s="73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5"/>
    </row>
    <row r="43" spans="1:108" ht="15" customHeight="1">
      <c r="A43" s="31"/>
      <c r="B43" s="81" t="s">
        <v>61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2"/>
      <c r="BU43" s="73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5"/>
    </row>
    <row r="44" spans="1:108" s="3" customFormat="1" ht="15" customHeight="1">
      <c r="A44" s="30"/>
      <c r="B44" s="119" t="s">
        <v>98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20"/>
      <c r="BU44" s="123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5"/>
    </row>
    <row r="45" spans="1:108" ht="15" customHeight="1">
      <c r="A45" s="35"/>
      <c r="B45" s="121" t="s">
        <v>1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2"/>
      <c r="BU45" s="73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5"/>
    </row>
    <row r="46" spans="1:108" ht="15" customHeight="1">
      <c r="A46" s="31"/>
      <c r="B46" s="81" t="s">
        <v>62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2"/>
      <c r="BU46" s="73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5"/>
    </row>
    <row r="47" spans="1:108" ht="30" customHeight="1">
      <c r="A47" s="31"/>
      <c r="B47" s="81" t="s">
        <v>131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2"/>
      <c r="BU47" s="73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5"/>
    </row>
    <row r="48" spans="1:108" ht="15" customHeight="1">
      <c r="A48" s="34"/>
      <c r="B48" s="76" t="s">
        <v>7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7"/>
      <c r="BU48" s="116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8"/>
    </row>
    <row r="49" spans="1:108" ht="15" customHeight="1">
      <c r="A49" s="31"/>
      <c r="B49" s="81" t="s">
        <v>68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2"/>
      <c r="BU49" s="73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5"/>
    </row>
    <row r="50" spans="1:108" ht="15" customHeight="1">
      <c r="A50" s="31"/>
      <c r="B50" s="81" t="s">
        <v>32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2"/>
      <c r="BU50" s="73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5"/>
    </row>
    <row r="51" spans="1:108" ht="15" customHeight="1">
      <c r="A51" s="31"/>
      <c r="B51" s="81" t="s">
        <v>33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2"/>
      <c r="BU51" s="73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5"/>
    </row>
    <row r="52" spans="1:108" ht="15" customHeight="1">
      <c r="A52" s="31"/>
      <c r="B52" s="81" t="s">
        <v>34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2"/>
      <c r="BU52" s="73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5"/>
    </row>
    <row r="53" spans="1:108" ht="15" customHeight="1">
      <c r="A53" s="31"/>
      <c r="B53" s="81" t="s">
        <v>35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2"/>
      <c r="BU53" s="73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5"/>
    </row>
    <row r="54" spans="1:108" ht="15" customHeight="1">
      <c r="A54" s="31"/>
      <c r="B54" s="81" t="s">
        <v>36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2"/>
      <c r="BU54" s="73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5"/>
    </row>
    <row r="55" spans="1:108" ht="15" customHeight="1">
      <c r="A55" s="31"/>
      <c r="B55" s="81" t="s">
        <v>37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2"/>
      <c r="BU55" s="73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5"/>
    </row>
    <row r="56" spans="1:108" ht="15" customHeight="1">
      <c r="A56" s="31"/>
      <c r="B56" s="81" t="s">
        <v>63</v>
      </c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2"/>
      <c r="BU56" s="73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5"/>
    </row>
    <row r="57" spans="1:108" ht="15" customHeight="1">
      <c r="A57" s="31"/>
      <c r="B57" s="81" t="s">
        <v>80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2"/>
      <c r="BU57" s="73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5"/>
    </row>
    <row r="58" spans="1:108" ht="15" customHeight="1">
      <c r="A58" s="31"/>
      <c r="B58" s="81" t="s">
        <v>64</v>
      </c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2"/>
      <c r="BU58" s="73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5"/>
    </row>
    <row r="59" spans="1:108" ht="15" customHeight="1">
      <c r="A59" s="31"/>
      <c r="B59" s="81" t="s">
        <v>65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2"/>
      <c r="BU59" s="73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5"/>
    </row>
    <row r="60" spans="1:108" ht="15" customHeight="1">
      <c r="A60" s="31"/>
      <c r="B60" s="81" t="s">
        <v>66</v>
      </c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2"/>
      <c r="BU60" s="73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5"/>
    </row>
    <row r="61" spans="1:108" ht="15" customHeight="1">
      <c r="A61" s="31"/>
      <c r="B61" s="81" t="s">
        <v>67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2"/>
      <c r="BU61" s="73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5"/>
    </row>
    <row r="62" spans="1:108" ht="45" customHeight="1">
      <c r="A62" s="31"/>
      <c r="B62" s="81" t="s">
        <v>99</v>
      </c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2"/>
      <c r="BU62" s="73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5"/>
    </row>
    <row r="63" spans="1:108" ht="15" customHeight="1">
      <c r="A63" s="36"/>
      <c r="B63" s="76" t="s">
        <v>7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7"/>
      <c r="BU63" s="73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5"/>
    </row>
    <row r="64" spans="1:108" ht="15" customHeight="1">
      <c r="A64" s="31"/>
      <c r="B64" s="81" t="s">
        <v>69</v>
      </c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2"/>
      <c r="BU64" s="73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5"/>
    </row>
    <row r="65" spans="1:108" ht="15" customHeight="1">
      <c r="A65" s="31"/>
      <c r="B65" s="81" t="s">
        <v>38</v>
      </c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2"/>
      <c r="BU65" s="73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5"/>
    </row>
    <row r="66" spans="1:108" ht="15" customHeight="1">
      <c r="A66" s="31"/>
      <c r="B66" s="81" t="s">
        <v>39</v>
      </c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2"/>
      <c r="BU66" s="73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5"/>
    </row>
    <row r="67" spans="1:108" ht="15" customHeight="1">
      <c r="A67" s="31"/>
      <c r="B67" s="81" t="s">
        <v>40</v>
      </c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2"/>
      <c r="BU67" s="73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5"/>
    </row>
    <row r="68" spans="1:108" ht="15" customHeight="1">
      <c r="A68" s="31"/>
      <c r="B68" s="81" t="s">
        <v>41</v>
      </c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2"/>
      <c r="BU68" s="73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5"/>
    </row>
    <row r="69" spans="1:108" ht="15" customHeight="1">
      <c r="A69" s="31"/>
      <c r="B69" s="81" t="s">
        <v>42</v>
      </c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2"/>
      <c r="BU69" s="73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5"/>
    </row>
    <row r="70" spans="1:108" ht="15" customHeight="1">
      <c r="A70" s="31"/>
      <c r="B70" s="81" t="s">
        <v>43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2"/>
      <c r="BU70" s="73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5"/>
    </row>
    <row r="71" spans="1:108" ht="15" customHeight="1">
      <c r="A71" s="31"/>
      <c r="B71" s="81" t="s">
        <v>70</v>
      </c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2"/>
      <c r="BU71" s="73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5"/>
    </row>
    <row r="72" spans="1:108" ht="15" customHeight="1">
      <c r="A72" s="31"/>
      <c r="B72" s="81" t="s">
        <v>81</v>
      </c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2"/>
      <c r="BU72" s="73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5"/>
    </row>
    <row r="73" spans="1:108" ht="15" customHeight="1">
      <c r="A73" s="31"/>
      <c r="B73" s="81" t="s">
        <v>71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2"/>
      <c r="BU73" s="73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5"/>
    </row>
    <row r="74" spans="1:108" ht="15" customHeight="1">
      <c r="A74" s="31"/>
      <c r="B74" s="81" t="s">
        <v>72</v>
      </c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2"/>
      <c r="BU74" s="73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5"/>
    </row>
    <row r="75" spans="1:108" ht="15" customHeight="1">
      <c r="A75" s="31"/>
      <c r="B75" s="81" t="s">
        <v>73</v>
      </c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2"/>
      <c r="BU75" s="73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5"/>
    </row>
    <row r="76" spans="1:108" ht="15" customHeight="1">
      <c r="A76" s="31"/>
      <c r="B76" s="81" t="s">
        <v>74</v>
      </c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2"/>
      <c r="BU76" s="73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5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22:BT22"/>
    <mergeCell ref="BU22:DD22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23:BT23"/>
    <mergeCell ref="BU23:DD23"/>
    <mergeCell ref="B24:BT24"/>
    <mergeCell ref="BU24:DD24"/>
    <mergeCell ref="B38:BT38"/>
    <mergeCell ref="BU38:DD38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36:BT36"/>
    <mergeCell ref="BU36:DD36"/>
    <mergeCell ref="B37:BT37"/>
    <mergeCell ref="BU37:DD37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42:BT42"/>
    <mergeCell ref="BU42:DD42"/>
    <mergeCell ref="B49:BT49"/>
    <mergeCell ref="BU49:DD49"/>
    <mergeCell ref="B46:BT46"/>
    <mergeCell ref="BU46:DD46"/>
    <mergeCell ref="B48:BT48"/>
    <mergeCell ref="BU47:DD47"/>
    <mergeCell ref="BU48:DD48"/>
    <mergeCell ref="B50:BT50"/>
    <mergeCell ref="BU50:DD50"/>
    <mergeCell ref="B51:BT51"/>
    <mergeCell ref="BU51:DD51"/>
    <mergeCell ref="BU5:DD5"/>
    <mergeCell ref="BU6:DD6"/>
    <mergeCell ref="BU7:DD7"/>
    <mergeCell ref="BU8:DD8"/>
    <mergeCell ref="B61:BT61"/>
    <mergeCell ref="BU61:DD61"/>
    <mergeCell ref="BU54:DD54"/>
    <mergeCell ref="B55:BT55"/>
    <mergeCell ref="BU55:DD55"/>
    <mergeCell ref="B58:BT58"/>
    <mergeCell ref="BU58:DD58"/>
    <mergeCell ref="BU57:DD57"/>
    <mergeCell ref="B60:BT60"/>
    <mergeCell ref="BU60:DD60"/>
    <mergeCell ref="BU52:DD52"/>
    <mergeCell ref="B53:BT53"/>
    <mergeCell ref="BU53:DD53"/>
    <mergeCell ref="B52:BT52"/>
    <mergeCell ref="B56:BT56"/>
    <mergeCell ref="BU56:DD56"/>
    <mergeCell ref="B57:BT57"/>
    <mergeCell ref="B59:BT59"/>
    <mergeCell ref="BU59:DD59"/>
    <mergeCell ref="B67:BT67"/>
    <mergeCell ref="BU67:DD67"/>
    <mergeCell ref="B62:BT62"/>
    <mergeCell ref="B64:BT64"/>
    <mergeCell ref="BU64:DD64"/>
    <mergeCell ref="BU62:DD62"/>
    <mergeCell ref="BU63:DD63"/>
    <mergeCell ref="B63:BT63"/>
    <mergeCell ref="B65:BT65"/>
    <mergeCell ref="BU65:DD65"/>
    <mergeCell ref="B66:BT66"/>
    <mergeCell ref="BU66:DD66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4:BT74"/>
    <mergeCell ref="BU74:DD74"/>
    <mergeCell ref="B68:BT68"/>
    <mergeCell ref="BU68:DD68"/>
    <mergeCell ref="B72:BT72"/>
    <mergeCell ref="BU72:DD72"/>
    <mergeCell ref="B73:BT73"/>
    <mergeCell ref="BU73:DD73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296"/>
  <sheetViews>
    <sheetView tabSelected="1" view="pageBreakPreview" zoomScaleSheetLayoutView="100" zoomScalePageLayoutView="0" workbookViewId="0" topLeftCell="A263">
      <selection activeCell="BE290" sqref="BE290:BX290"/>
    </sheetView>
  </sheetViews>
  <sheetFormatPr defaultColWidth="0.875" defaultRowHeight="12.75"/>
  <cols>
    <col min="1" max="77" width="0.875" style="1" customWidth="1"/>
    <col min="78" max="78" width="5.125" style="1" customWidth="1"/>
    <col min="79" max="79" width="6.125" style="1" customWidth="1"/>
    <col min="80" max="91" width="0.875" style="1" customWidth="1"/>
    <col min="92" max="92" width="0.12890625" style="1" customWidth="1"/>
    <col min="93" max="93" width="1.875" style="1" hidden="1" customWidth="1"/>
    <col min="94" max="16384" width="0.875" style="1" customWidth="1"/>
  </cols>
  <sheetData>
    <row r="1" ht="3" customHeight="1"/>
    <row r="2" spans="1:108" s="3" customFormat="1" ht="14.25">
      <c r="A2" s="128" t="s">
        <v>100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</row>
    <row r="3" spans="1:108" s="3" customFormat="1" ht="14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</row>
    <row r="4" spans="1:108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</row>
    <row r="5" spans="1:108" ht="15">
      <c r="A5" s="197" t="s">
        <v>0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9"/>
      <c r="AT5" s="197" t="s">
        <v>87</v>
      </c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9"/>
      <c r="BJ5" s="197" t="s">
        <v>75</v>
      </c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9"/>
      <c r="CA5" s="208" t="s">
        <v>76</v>
      </c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10"/>
    </row>
    <row r="6" spans="1:108" ht="101.25" customHeight="1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2"/>
      <c r="AT6" s="200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2"/>
      <c r="BJ6" s="200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2"/>
      <c r="CA6" s="206" t="s">
        <v>77</v>
      </c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7"/>
      <c r="CP6" s="206" t="s">
        <v>135</v>
      </c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7"/>
    </row>
    <row r="7" spans="1:108" ht="30" customHeight="1">
      <c r="A7" s="211" t="s">
        <v>44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2"/>
      <c r="AT7" s="157" t="s">
        <v>20</v>
      </c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9"/>
      <c r="BJ7" s="148">
        <v>0</v>
      </c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50"/>
      <c r="CA7" s="148">
        <f>BJ7</f>
        <v>0</v>
      </c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50"/>
      <c r="CP7" s="148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50"/>
    </row>
    <row r="8" spans="1:108" s="6" customFormat="1" ht="15" customHeight="1">
      <c r="A8" s="233" t="s">
        <v>101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20"/>
      <c r="AT8" s="145" t="s">
        <v>20</v>
      </c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7"/>
      <c r="BJ8" s="137">
        <f>BJ10+BJ16+BJ25</f>
        <v>28503514.96</v>
      </c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9"/>
      <c r="CA8" s="137">
        <f>BJ8</f>
        <v>28503514.96</v>
      </c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9"/>
      <c r="CP8" s="142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4"/>
    </row>
    <row r="9" spans="1:108" s="6" customFormat="1" ht="15" customHeight="1">
      <c r="A9" s="234" t="s">
        <v>7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6"/>
      <c r="AT9" s="157" t="s">
        <v>20</v>
      </c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9"/>
      <c r="BJ9" s="132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51"/>
      <c r="CA9" s="132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51"/>
      <c r="CP9" s="148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50"/>
    </row>
    <row r="10" spans="1:108" s="6" customFormat="1" ht="30" customHeight="1">
      <c r="A10" s="232" t="s">
        <v>132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1"/>
      <c r="AT10" s="157" t="s">
        <v>20</v>
      </c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9"/>
      <c r="BJ10" s="137">
        <f>BJ12+BJ13</f>
        <v>27887590</v>
      </c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9"/>
      <c r="CA10" s="137">
        <f>BJ10</f>
        <v>27887590</v>
      </c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9"/>
      <c r="CP10" s="148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50"/>
    </row>
    <row r="11" spans="1:108" s="6" customFormat="1" ht="14.25" customHeight="1">
      <c r="A11" s="232" t="s">
        <v>7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1"/>
      <c r="AT11" s="157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9"/>
      <c r="BJ11" s="137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9"/>
      <c r="CA11" s="137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68"/>
      <c r="CO11" s="69"/>
      <c r="CP11" s="57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9"/>
    </row>
    <row r="12" spans="1:108" s="38" customFormat="1" ht="15" customHeight="1">
      <c r="A12" s="160" t="s">
        <v>140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2"/>
      <c r="AT12" s="157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9"/>
      <c r="BJ12" s="132">
        <v>3639920</v>
      </c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51"/>
      <c r="CA12" s="132">
        <f>BJ12</f>
        <v>3639920</v>
      </c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51"/>
      <c r="CP12" s="142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4"/>
    </row>
    <row r="13" spans="1:108" s="38" customFormat="1" ht="15" customHeight="1">
      <c r="A13" s="160" t="s">
        <v>141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2"/>
      <c r="AT13" s="157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9"/>
      <c r="BJ13" s="132">
        <v>24247670</v>
      </c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51"/>
      <c r="CA13" s="132">
        <f>BJ13</f>
        <v>24247670</v>
      </c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51"/>
      <c r="CP13" s="142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4"/>
    </row>
    <row r="14" spans="1:108" s="6" customFormat="1" ht="15" customHeight="1">
      <c r="A14" s="218" t="s">
        <v>136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20"/>
      <c r="AT14" s="157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9"/>
      <c r="BJ14" s="132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51"/>
      <c r="CA14" s="132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51"/>
      <c r="CP14" s="148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50"/>
    </row>
    <row r="15" spans="1:108" s="6" customFormat="1" ht="32.25" customHeight="1">
      <c r="A15" s="172" t="s">
        <v>175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4"/>
      <c r="AT15" s="157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9"/>
      <c r="BJ15" s="132">
        <f>BJ10</f>
        <v>27887590</v>
      </c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51"/>
      <c r="CA15" s="132">
        <f>BJ15</f>
        <v>27887590</v>
      </c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51"/>
      <c r="CP15" s="148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50"/>
    </row>
    <row r="16" spans="1:108" s="6" customFormat="1" ht="35.25" customHeight="1">
      <c r="A16" s="221" t="s">
        <v>137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3"/>
      <c r="AT16" s="157" t="s">
        <v>20</v>
      </c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9"/>
      <c r="BJ16" s="137">
        <f>BJ17</f>
        <v>489924.96</v>
      </c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9"/>
      <c r="CA16" s="137">
        <f>BJ16</f>
        <v>489924.96</v>
      </c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9"/>
      <c r="CP16" s="148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50"/>
    </row>
    <row r="17" spans="1:108" s="6" customFormat="1" ht="15" customHeight="1">
      <c r="A17" s="166" t="s">
        <v>140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8"/>
      <c r="AT17" s="157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9"/>
      <c r="BJ17" s="132">
        <f>BJ21+BJ23</f>
        <v>489924.96</v>
      </c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51"/>
      <c r="CA17" s="132">
        <f>BJ17</f>
        <v>489924.96</v>
      </c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65"/>
      <c r="CO17" s="66"/>
      <c r="CP17" s="57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9"/>
    </row>
    <row r="18" spans="1:108" s="6" customFormat="1" ht="15" customHeight="1">
      <c r="A18" s="166" t="s">
        <v>141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8"/>
      <c r="AT18" s="157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9"/>
      <c r="BJ18" s="132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51"/>
      <c r="CA18" s="132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66"/>
      <c r="CP18" s="57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9"/>
    </row>
    <row r="19" spans="1:108" s="6" customFormat="1" ht="18" customHeight="1">
      <c r="A19" s="218" t="s">
        <v>7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20"/>
      <c r="AT19" s="157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9"/>
      <c r="BJ19" s="132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51"/>
      <c r="CA19" s="132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51"/>
      <c r="CP19" s="148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50"/>
    </row>
    <row r="20" spans="1:108" s="38" customFormat="1" ht="29.25" customHeight="1">
      <c r="A20" s="169" t="s">
        <v>184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1"/>
      <c r="AT20" s="157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9"/>
      <c r="BJ20" s="132">
        <f>BJ21</f>
        <v>470567</v>
      </c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51"/>
      <c r="CA20" s="132">
        <f>CA21</f>
        <v>470567</v>
      </c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51"/>
      <c r="CP20" s="57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9"/>
    </row>
    <row r="21" spans="1:108" s="38" customFormat="1" ht="15.75" customHeight="1">
      <c r="A21" s="163" t="s">
        <v>172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5"/>
      <c r="AT21" s="157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9"/>
      <c r="BJ21" s="132">
        <v>470567</v>
      </c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51"/>
      <c r="CA21" s="132">
        <f>BJ21</f>
        <v>470567</v>
      </c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65"/>
      <c r="CO21" s="66"/>
      <c r="CP21" s="57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9"/>
    </row>
    <row r="22" spans="1:108" s="38" customFormat="1" ht="75.75" customHeight="1">
      <c r="A22" s="172" t="s">
        <v>185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4"/>
      <c r="AT22" s="157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9"/>
      <c r="BJ22" s="132">
        <f>BJ23</f>
        <v>19357.96</v>
      </c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51"/>
      <c r="CA22" s="132">
        <f>CA23</f>
        <v>19357.96</v>
      </c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51"/>
      <c r="CP22" s="57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9"/>
    </row>
    <row r="23" spans="1:108" s="38" customFormat="1" ht="15" customHeight="1">
      <c r="A23" s="163" t="s">
        <v>172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5"/>
      <c r="AT23" s="157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9"/>
      <c r="BJ23" s="132">
        <v>19357.96</v>
      </c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51"/>
      <c r="CA23" s="132">
        <f>BJ23</f>
        <v>19357.96</v>
      </c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65"/>
      <c r="CO23" s="66"/>
      <c r="CP23" s="57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9"/>
    </row>
    <row r="24" spans="1:108" s="6" customFormat="1" ht="15" customHeight="1">
      <c r="A24" s="232" t="s">
        <v>92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1"/>
      <c r="AT24" s="157" t="s">
        <v>20</v>
      </c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9"/>
      <c r="BJ24" s="132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51"/>
      <c r="CA24" s="132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51"/>
      <c r="CP24" s="148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50"/>
    </row>
    <row r="25" spans="1:108" s="6" customFormat="1" ht="105.75" customHeight="1">
      <c r="A25" s="232" t="s">
        <v>133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1"/>
      <c r="AT25" s="212" t="s">
        <v>20</v>
      </c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4"/>
      <c r="BJ25" s="215">
        <f>BJ27</f>
        <v>126000</v>
      </c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7"/>
      <c r="CA25" s="215">
        <f>BJ25</f>
        <v>126000</v>
      </c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7"/>
      <c r="CP25" s="224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  <c r="DB25" s="225"/>
      <c r="DC25" s="225"/>
      <c r="DD25" s="184"/>
    </row>
    <row r="26" spans="1:108" s="6" customFormat="1" ht="15" customHeight="1">
      <c r="A26" s="234" t="s">
        <v>7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6"/>
      <c r="AT26" s="157" t="s">
        <v>20</v>
      </c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9"/>
      <c r="BJ26" s="132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51"/>
      <c r="CA26" s="132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51"/>
      <c r="CP26" s="148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50"/>
    </row>
    <row r="27" spans="1:108" s="6" customFormat="1" ht="32.25" customHeight="1">
      <c r="A27" s="172" t="s">
        <v>157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4"/>
      <c r="AT27" s="157" t="s">
        <v>20</v>
      </c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9"/>
      <c r="BJ27" s="132">
        <v>126000</v>
      </c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51"/>
      <c r="CA27" s="132">
        <v>126000</v>
      </c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51"/>
      <c r="CP27" s="148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50"/>
    </row>
    <row r="28" spans="1:108" s="6" customFormat="1" ht="30" customHeight="1">
      <c r="A28" s="232" t="s">
        <v>102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1"/>
      <c r="AT28" s="157" t="s">
        <v>20</v>
      </c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9"/>
      <c r="BJ28" s="132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51"/>
      <c r="CA28" s="132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51"/>
      <c r="CP28" s="148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50"/>
    </row>
    <row r="29" spans="1:108" s="6" customFormat="1" ht="15" customHeight="1">
      <c r="A29" s="234" t="s">
        <v>7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6"/>
      <c r="AT29" s="157" t="s">
        <v>20</v>
      </c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9"/>
      <c r="BJ29" s="132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51"/>
      <c r="CA29" s="132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51"/>
      <c r="CP29" s="148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50"/>
    </row>
    <row r="30" spans="1:108" s="6" customFormat="1" ht="45.75" customHeight="1">
      <c r="A30" s="237" t="s">
        <v>145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9"/>
      <c r="AT30" s="157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9"/>
      <c r="BJ30" s="132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51"/>
      <c r="CA30" s="132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51"/>
      <c r="CP30" s="148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50"/>
    </row>
    <row r="31" spans="1:108" s="6" customFormat="1" ht="30" customHeight="1">
      <c r="A31" s="37"/>
      <c r="B31" s="81" t="s">
        <v>45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2"/>
      <c r="AT31" s="157" t="s">
        <v>20</v>
      </c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9"/>
      <c r="BJ31" s="132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51"/>
      <c r="CA31" s="132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51"/>
      <c r="CP31" s="148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50"/>
    </row>
    <row r="32" spans="1:108" s="38" customFormat="1" ht="15" customHeight="1">
      <c r="A32" s="17"/>
      <c r="B32" s="119" t="s">
        <v>103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20"/>
      <c r="AT32" s="145">
        <v>900</v>
      </c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7"/>
      <c r="BJ32" s="137">
        <f>BJ33+BJ39+BJ48</f>
        <v>28503514.96</v>
      </c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9"/>
      <c r="CA32" s="137">
        <f>BJ32</f>
        <v>28503514.96</v>
      </c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9"/>
      <c r="CP32" s="142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4"/>
    </row>
    <row r="33" spans="1:108" s="38" customFormat="1" ht="29.25" customHeight="1">
      <c r="A33" s="134" t="s">
        <v>142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6"/>
      <c r="AT33" s="145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7"/>
      <c r="BJ33" s="137">
        <f>BJ35+BJ36</f>
        <v>27887590</v>
      </c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9"/>
      <c r="CA33" s="137">
        <f>BJ33</f>
        <v>27887590</v>
      </c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9"/>
      <c r="CP33" s="142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4"/>
    </row>
    <row r="34" spans="1:108" s="38" customFormat="1" ht="12" customHeight="1">
      <c r="A34" s="160" t="s">
        <v>7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2"/>
      <c r="AT34" s="157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9"/>
      <c r="BJ34" s="132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51"/>
      <c r="CA34" s="132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51"/>
      <c r="CP34" s="148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50"/>
    </row>
    <row r="35" spans="1:108" s="38" customFormat="1" ht="15.75" customHeight="1">
      <c r="A35" s="166" t="s">
        <v>140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8"/>
      <c r="AT35" s="157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9"/>
      <c r="BJ35" s="132">
        <f>BJ56+BJ113+BJ211+BJ219</f>
        <v>3639920</v>
      </c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51"/>
      <c r="CA35" s="132">
        <f>BJ35</f>
        <v>3639920</v>
      </c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51"/>
      <c r="CP35" s="148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50"/>
    </row>
    <row r="36" spans="1:108" s="38" customFormat="1" ht="14.25" customHeight="1">
      <c r="A36" s="166" t="s">
        <v>141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8"/>
      <c r="AT36" s="157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9"/>
      <c r="BJ36" s="132">
        <f>BJ57+BJ114+BJ220</f>
        <v>24247670</v>
      </c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51"/>
      <c r="CA36" s="132">
        <f>BJ36</f>
        <v>24247670</v>
      </c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51"/>
      <c r="CP36" s="148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50"/>
    </row>
    <row r="37" spans="1:108" s="38" customFormat="1" ht="15" customHeight="1">
      <c r="A37" s="160" t="s">
        <v>7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2"/>
      <c r="AT37" s="157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9"/>
      <c r="BJ37" s="132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51"/>
      <c r="CA37" s="132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51"/>
      <c r="CP37" s="148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50"/>
    </row>
    <row r="38" spans="1:108" s="38" customFormat="1" ht="31.5" customHeight="1">
      <c r="A38" s="172" t="s">
        <v>175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4"/>
      <c r="AT38" s="157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9"/>
      <c r="BJ38" s="132">
        <f>BJ35+BJ36</f>
        <v>27887590</v>
      </c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51"/>
      <c r="CA38" s="132">
        <f>BJ38</f>
        <v>27887590</v>
      </c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51"/>
      <c r="CP38" s="148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50"/>
    </row>
    <row r="39" spans="1:108" s="38" customFormat="1" ht="19.5" customHeight="1">
      <c r="A39" s="221" t="s">
        <v>158</v>
      </c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3"/>
      <c r="AT39" s="157" t="s">
        <v>20</v>
      </c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9"/>
      <c r="BJ39" s="137">
        <f>BJ41+BJ42</f>
        <v>489924.96</v>
      </c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9"/>
      <c r="CA39" s="137">
        <f>BJ39</f>
        <v>489924.96</v>
      </c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9"/>
      <c r="CP39" s="142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4"/>
    </row>
    <row r="40" spans="1:108" s="38" customFormat="1" ht="15" customHeight="1">
      <c r="A40" s="218" t="s">
        <v>7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20"/>
      <c r="AT40" s="157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9"/>
      <c r="BJ40" s="132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51"/>
      <c r="CA40" s="137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68"/>
      <c r="CO40" s="69"/>
      <c r="CP40" s="70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2"/>
    </row>
    <row r="41" spans="1:108" s="38" customFormat="1" ht="15" customHeight="1">
      <c r="A41" s="166" t="s">
        <v>140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8"/>
      <c r="AT41" s="157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9"/>
      <c r="BJ41" s="132">
        <f>BJ45+BJ47</f>
        <v>489924.96</v>
      </c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51"/>
      <c r="CA41" s="132">
        <f>BJ41</f>
        <v>489924.96</v>
      </c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68"/>
      <c r="CO41" s="69"/>
      <c r="CP41" s="70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2"/>
    </row>
    <row r="42" spans="1:108" s="38" customFormat="1" ht="14.25" customHeight="1">
      <c r="A42" s="166" t="s">
        <v>141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8"/>
      <c r="AT42" s="157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9"/>
      <c r="BJ42" s="132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51"/>
      <c r="CA42" s="132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68"/>
      <c r="CO42" s="69"/>
      <c r="CP42" s="70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2"/>
    </row>
    <row r="43" spans="1:108" s="38" customFormat="1" ht="15" customHeight="1">
      <c r="A43" s="218" t="s">
        <v>7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20"/>
      <c r="AT43" s="157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9"/>
      <c r="BJ43" s="132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51"/>
      <c r="CA43" s="132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51"/>
      <c r="CP43" s="148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50"/>
    </row>
    <row r="44" spans="1:108" s="38" customFormat="1" ht="29.25" customHeight="1">
      <c r="A44" s="169" t="s">
        <v>182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1"/>
      <c r="AT44" s="157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9"/>
      <c r="BJ44" s="132">
        <v>470567</v>
      </c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51"/>
      <c r="CA44" s="132">
        <f>BJ44</f>
        <v>470567</v>
      </c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51"/>
      <c r="CP44" s="57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9"/>
    </row>
    <row r="45" spans="1:108" s="38" customFormat="1" ht="17.25" customHeight="1">
      <c r="A45" s="163" t="s">
        <v>172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5"/>
      <c r="AT45" s="157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9"/>
      <c r="BJ45" s="132">
        <f>BJ44</f>
        <v>470567</v>
      </c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51"/>
      <c r="CA45" s="132">
        <f>CA44</f>
        <v>470567</v>
      </c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65"/>
      <c r="CO45" s="66"/>
      <c r="CP45" s="57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9"/>
    </row>
    <row r="46" spans="1:108" s="38" customFormat="1" ht="75.75" customHeight="1">
      <c r="A46" s="172" t="s">
        <v>183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4"/>
      <c r="AT46" s="157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9"/>
      <c r="BJ46" s="132">
        <f>BJ47</f>
        <v>19357.96</v>
      </c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51"/>
      <c r="CA46" s="132">
        <f>BJ46</f>
        <v>19357.96</v>
      </c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51"/>
      <c r="CP46" s="57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9"/>
    </row>
    <row r="47" spans="1:108" s="38" customFormat="1" ht="15.75" customHeight="1">
      <c r="A47" s="163" t="s">
        <v>172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5"/>
      <c r="AT47" s="157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9"/>
      <c r="BJ47" s="132">
        <v>19357.96</v>
      </c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51"/>
      <c r="CA47" s="132">
        <f>BJ47</f>
        <v>19357.96</v>
      </c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65"/>
      <c r="CO47" s="66"/>
      <c r="CP47" s="57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9"/>
    </row>
    <row r="48" spans="1:108" s="38" customFormat="1" ht="30" customHeight="1">
      <c r="A48" s="134" t="s">
        <v>144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6"/>
      <c r="AT48" s="145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7"/>
      <c r="BJ48" s="137">
        <v>126000</v>
      </c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9"/>
      <c r="CA48" s="137">
        <f>BJ48</f>
        <v>126000</v>
      </c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9"/>
      <c r="CP48" s="142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4"/>
    </row>
    <row r="49" spans="1:108" s="38" customFormat="1" ht="12" customHeight="1">
      <c r="A49" s="188" t="s">
        <v>7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90"/>
      <c r="AT49" s="157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9"/>
      <c r="BJ49" s="132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51"/>
      <c r="CA49" s="132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51"/>
      <c r="CP49" s="148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49"/>
      <c r="DC49" s="149"/>
      <c r="DD49" s="150"/>
    </row>
    <row r="50" spans="1:108" s="38" customFormat="1" ht="28.5" customHeight="1">
      <c r="A50" s="163" t="s">
        <v>157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5"/>
      <c r="AT50" s="157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9"/>
      <c r="BJ50" s="132">
        <v>126000</v>
      </c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51"/>
      <c r="CA50" s="132">
        <f>BJ50</f>
        <v>126000</v>
      </c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51"/>
      <c r="CP50" s="148"/>
      <c r="CQ50" s="149"/>
      <c r="CR50" s="149"/>
      <c r="CS50" s="149"/>
      <c r="CT50" s="149"/>
      <c r="CU50" s="149"/>
      <c r="CV50" s="149"/>
      <c r="CW50" s="149"/>
      <c r="CX50" s="149"/>
      <c r="CY50" s="149"/>
      <c r="CZ50" s="149"/>
      <c r="DA50" s="149"/>
      <c r="DB50" s="149"/>
      <c r="DC50" s="149"/>
      <c r="DD50" s="150"/>
    </row>
    <row r="51" spans="1:108" s="38" customFormat="1" ht="17.25" customHeight="1">
      <c r="A51" s="203" t="s">
        <v>170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5"/>
      <c r="AT51" s="157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9"/>
      <c r="BJ51" s="137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9"/>
      <c r="CA51" s="137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  <c r="CL51" s="138"/>
      <c r="CM51" s="138"/>
      <c r="CN51" s="65"/>
      <c r="CO51" s="66"/>
      <c r="CP51" s="148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49"/>
      <c r="DC51" s="149"/>
      <c r="DD51" s="150"/>
    </row>
    <row r="52" spans="1:108" s="38" customFormat="1" ht="30" customHeight="1">
      <c r="A52" s="203" t="s">
        <v>138</v>
      </c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5"/>
      <c r="AT52" s="157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9"/>
      <c r="BJ52" s="137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  <c r="BX52" s="138"/>
      <c r="BY52" s="138"/>
      <c r="BZ52" s="139"/>
      <c r="CA52" s="137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66"/>
      <c r="CP52" s="148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149"/>
      <c r="DC52" s="149"/>
      <c r="DD52" s="150"/>
    </row>
    <row r="53" spans="1:108" s="6" customFormat="1" ht="30" customHeight="1">
      <c r="A53" s="37"/>
      <c r="B53" s="152" t="s">
        <v>26</v>
      </c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3"/>
      <c r="AT53" s="157">
        <v>210</v>
      </c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9"/>
      <c r="BJ53" s="137">
        <f>BJ68+BJ83+BJ95</f>
        <v>24065896</v>
      </c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9"/>
      <c r="CA53" s="137">
        <f>BJ53</f>
        <v>24065896</v>
      </c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9"/>
      <c r="CP53" s="148"/>
      <c r="CQ53" s="149"/>
      <c r="CR53" s="149"/>
      <c r="CS53" s="149"/>
      <c r="CT53" s="149"/>
      <c r="CU53" s="149"/>
      <c r="CV53" s="149"/>
      <c r="CW53" s="149"/>
      <c r="CX53" s="149"/>
      <c r="CY53" s="149"/>
      <c r="CZ53" s="149"/>
      <c r="DA53" s="149"/>
      <c r="DB53" s="149"/>
      <c r="DC53" s="149"/>
      <c r="DD53" s="150"/>
    </row>
    <row r="54" spans="1:108" s="38" customFormat="1" ht="28.5" customHeight="1">
      <c r="A54" s="134" t="s">
        <v>142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6"/>
      <c r="AT54" s="145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7"/>
      <c r="BJ54" s="137">
        <f>BJ57+BJ56</f>
        <v>23983870</v>
      </c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9"/>
      <c r="CA54" s="137">
        <f>BJ54</f>
        <v>23983870</v>
      </c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9"/>
      <c r="CP54" s="142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  <c r="DD54" s="144"/>
    </row>
    <row r="55" spans="1:108" s="38" customFormat="1" ht="14.25" customHeight="1">
      <c r="A55" s="160" t="s">
        <v>7</v>
      </c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2"/>
      <c r="AT55" s="145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7"/>
      <c r="BJ55" s="137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139"/>
      <c r="CA55" s="137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8"/>
      <c r="CM55" s="138"/>
      <c r="CN55" s="138"/>
      <c r="CO55" s="139"/>
      <c r="CP55" s="142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4"/>
    </row>
    <row r="56" spans="1:108" s="38" customFormat="1" ht="13.5" customHeight="1">
      <c r="A56" s="166" t="s">
        <v>140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8"/>
      <c r="AT56" s="145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7"/>
      <c r="BJ56" s="132">
        <f>BJ71+BJ86+BJ98</f>
        <v>21200</v>
      </c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51"/>
      <c r="CA56" s="132">
        <f>BJ56</f>
        <v>21200</v>
      </c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51"/>
      <c r="CP56" s="142"/>
      <c r="CQ56" s="143"/>
      <c r="CR56" s="143"/>
      <c r="CS56" s="143"/>
      <c r="CT56" s="143"/>
      <c r="CU56" s="143"/>
      <c r="CV56" s="143"/>
      <c r="CW56" s="143"/>
      <c r="CX56" s="143"/>
      <c r="CY56" s="143"/>
      <c r="CZ56" s="143"/>
      <c r="DA56" s="143"/>
      <c r="DB56" s="143"/>
      <c r="DC56" s="143"/>
      <c r="DD56" s="144"/>
    </row>
    <row r="57" spans="1:108" s="38" customFormat="1" ht="15.75" customHeight="1">
      <c r="A57" s="166" t="s">
        <v>141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8"/>
      <c r="AT57" s="145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7"/>
      <c r="BJ57" s="132">
        <f>BJ72+BJ99</f>
        <v>23962670</v>
      </c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51"/>
      <c r="CA57" s="132">
        <f>BJ57</f>
        <v>23962670</v>
      </c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51"/>
      <c r="CP57" s="142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3"/>
      <c r="DC57" s="143"/>
      <c r="DD57" s="144"/>
    </row>
    <row r="58" spans="1:108" s="38" customFormat="1" ht="13.5" customHeight="1">
      <c r="A58" s="160" t="s">
        <v>7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2"/>
      <c r="AT58" s="145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7"/>
      <c r="BJ58" s="132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51"/>
      <c r="CA58" s="132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51"/>
      <c r="CP58" s="142"/>
      <c r="CQ58" s="143"/>
      <c r="CR58" s="143"/>
      <c r="CS58" s="143"/>
      <c r="CT58" s="143"/>
      <c r="CU58" s="143"/>
      <c r="CV58" s="143"/>
      <c r="CW58" s="143"/>
      <c r="CX58" s="143"/>
      <c r="CY58" s="143"/>
      <c r="CZ58" s="143"/>
      <c r="DA58" s="143"/>
      <c r="DB58" s="143"/>
      <c r="DC58" s="143"/>
      <c r="DD58" s="144"/>
    </row>
    <row r="59" spans="1:108" s="38" customFormat="1" ht="34.5" customHeight="1">
      <c r="A59" s="172" t="s">
        <v>175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4"/>
      <c r="AT59" s="145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7"/>
      <c r="BJ59" s="132">
        <f>BJ56+BJ57</f>
        <v>23983870</v>
      </c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51"/>
      <c r="CA59" s="132">
        <f>BJ59</f>
        <v>23983870</v>
      </c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51"/>
      <c r="CP59" s="142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/>
      <c r="DA59" s="143"/>
      <c r="DB59" s="143"/>
      <c r="DC59" s="143"/>
      <c r="DD59" s="144"/>
    </row>
    <row r="60" spans="1:108" s="38" customFormat="1" ht="15" customHeight="1">
      <c r="A60" s="134" t="s">
        <v>143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6"/>
      <c r="AT60" s="145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7"/>
      <c r="BJ60" s="137"/>
      <c r="BK60" s="138"/>
      <c r="BL60" s="138"/>
      <c r="BM60" s="138"/>
      <c r="BN60" s="138"/>
      <c r="BO60" s="138"/>
      <c r="BP60" s="138"/>
      <c r="BQ60" s="138"/>
      <c r="BR60" s="138"/>
      <c r="BS60" s="138"/>
      <c r="BT60" s="138"/>
      <c r="BU60" s="138"/>
      <c r="BV60" s="138"/>
      <c r="BW60" s="138"/>
      <c r="BX60" s="138"/>
      <c r="BY60" s="138"/>
      <c r="BZ60" s="139"/>
      <c r="CA60" s="137"/>
      <c r="CB60" s="138"/>
      <c r="CC60" s="138"/>
      <c r="CD60" s="138"/>
      <c r="CE60" s="138"/>
      <c r="CF60" s="138"/>
      <c r="CG60" s="138"/>
      <c r="CH60" s="138"/>
      <c r="CI60" s="138"/>
      <c r="CJ60" s="138"/>
      <c r="CK60" s="138"/>
      <c r="CL60" s="138"/>
      <c r="CM60" s="138"/>
      <c r="CN60" s="138"/>
      <c r="CO60" s="139"/>
      <c r="CP60" s="142"/>
      <c r="CQ60" s="143"/>
      <c r="CR60" s="143"/>
      <c r="CS60" s="143"/>
      <c r="CT60" s="143"/>
      <c r="CU60" s="143"/>
      <c r="CV60" s="143"/>
      <c r="CW60" s="143"/>
      <c r="CX60" s="143"/>
      <c r="CY60" s="143"/>
      <c r="CZ60" s="143"/>
      <c r="DA60" s="143"/>
      <c r="DB60" s="143"/>
      <c r="DC60" s="143"/>
      <c r="DD60" s="144"/>
    </row>
    <row r="61" spans="1:108" s="38" customFormat="1" ht="15" customHeight="1">
      <c r="A61" s="160" t="s">
        <v>7</v>
      </c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2"/>
      <c r="AT61" s="145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7"/>
      <c r="BJ61" s="132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51"/>
      <c r="CA61" s="132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51"/>
      <c r="CP61" s="142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/>
      <c r="DA61" s="143"/>
      <c r="DB61" s="143"/>
      <c r="DC61" s="143"/>
      <c r="DD61" s="144"/>
    </row>
    <row r="62" spans="1:108" s="38" customFormat="1" ht="30" customHeight="1">
      <c r="A62" s="169" t="s">
        <v>184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1"/>
      <c r="AT62" s="157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9"/>
      <c r="BJ62" s="132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51"/>
      <c r="CA62" s="132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51"/>
      <c r="CP62" s="57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9"/>
    </row>
    <row r="63" spans="1:108" s="38" customFormat="1" ht="78" customHeight="1">
      <c r="A63" s="172" t="s">
        <v>185</v>
      </c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3"/>
      <c r="AR63" s="173"/>
      <c r="AS63" s="174"/>
      <c r="AT63" s="157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9"/>
      <c r="BJ63" s="132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51"/>
      <c r="CA63" s="132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51"/>
      <c r="CP63" s="57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9"/>
    </row>
    <row r="64" spans="1:108" s="38" customFormat="1" ht="29.25" customHeight="1">
      <c r="A64" s="134" t="s">
        <v>144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6"/>
      <c r="AT64" s="145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7"/>
      <c r="BJ64" s="137">
        <f>BJ66</f>
        <v>82026</v>
      </c>
      <c r="BK64" s="138"/>
      <c r="BL64" s="138"/>
      <c r="BM64" s="138"/>
      <c r="BN64" s="138"/>
      <c r="BO64" s="138"/>
      <c r="BP64" s="138"/>
      <c r="BQ64" s="138"/>
      <c r="BR64" s="138"/>
      <c r="BS64" s="138"/>
      <c r="BT64" s="138"/>
      <c r="BU64" s="138"/>
      <c r="BV64" s="138"/>
      <c r="BW64" s="138"/>
      <c r="BX64" s="138"/>
      <c r="BY64" s="138"/>
      <c r="BZ64" s="139"/>
      <c r="CA64" s="137">
        <f>BJ64</f>
        <v>82026</v>
      </c>
      <c r="CB64" s="138"/>
      <c r="CC64" s="138"/>
      <c r="CD64" s="138"/>
      <c r="CE64" s="138"/>
      <c r="CF64" s="138"/>
      <c r="CG64" s="138"/>
      <c r="CH64" s="138"/>
      <c r="CI64" s="138"/>
      <c r="CJ64" s="138"/>
      <c r="CK64" s="138"/>
      <c r="CL64" s="138"/>
      <c r="CM64" s="138"/>
      <c r="CN64" s="138"/>
      <c r="CO64" s="139"/>
      <c r="CP64" s="142"/>
      <c r="CQ64" s="143"/>
      <c r="CR64" s="143"/>
      <c r="CS64" s="143"/>
      <c r="CT64" s="143"/>
      <c r="CU64" s="143"/>
      <c r="CV64" s="143"/>
      <c r="CW64" s="143"/>
      <c r="CX64" s="143"/>
      <c r="CY64" s="143"/>
      <c r="CZ64" s="143"/>
      <c r="DA64" s="143"/>
      <c r="DB64" s="143"/>
      <c r="DC64" s="143"/>
      <c r="DD64" s="144"/>
    </row>
    <row r="65" spans="1:108" s="38" customFormat="1" ht="15" customHeight="1">
      <c r="A65" s="188" t="s">
        <v>7</v>
      </c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90"/>
      <c r="AT65" s="145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7"/>
      <c r="BJ65" s="132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51"/>
      <c r="CA65" s="132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51"/>
      <c r="CP65" s="142"/>
      <c r="CQ65" s="143"/>
      <c r="CR65" s="143"/>
      <c r="CS65" s="143"/>
      <c r="CT65" s="143"/>
      <c r="CU65" s="143"/>
      <c r="CV65" s="143"/>
      <c r="CW65" s="143"/>
      <c r="CX65" s="143"/>
      <c r="CY65" s="143"/>
      <c r="CZ65" s="143"/>
      <c r="DA65" s="143"/>
      <c r="DB65" s="143"/>
      <c r="DC65" s="143"/>
      <c r="DD65" s="144"/>
    </row>
    <row r="66" spans="1:108" s="38" customFormat="1" ht="29.25" customHeight="1">
      <c r="A66" s="163" t="s">
        <v>157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5"/>
      <c r="AT66" s="145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7"/>
      <c r="BJ66" s="132">
        <f>BJ79+BJ106</f>
        <v>82026</v>
      </c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51"/>
      <c r="CA66" s="132">
        <f>BJ66</f>
        <v>82026</v>
      </c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51"/>
      <c r="CP66" s="142"/>
      <c r="CQ66" s="143"/>
      <c r="CR66" s="143"/>
      <c r="CS66" s="143"/>
      <c r="CT66" s="143"/>
      <c r="CU66" s="143"/>
      <c r="CV66" s="143"/>
      <c r="CW66" s="143"/>
      <c r="CX66" s="143"/>
      <c r="CY66" s="143"/>
      <c r="CZ66" s="143"/>
      <c r="DA66" s="143"/>
      <c r="DB66" s="143"/>
      <c r="DC66" s="143"/>
      <c r="DD66" s="144"/>
    </row>
    <row r="67" spans="1:108" s="38" customFormat="1" ht="18.75" customHeight="1">
      <c r="A67" s="185" t="s">
        <v>139</v>
      </c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87"/>
      <c r="AT67" s="145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7"/>
      <c r="BJ67" s="137"/>
      <c r="BK67" s="138"/>
      <c r="BL67" s="138"/>
      <c r="BM67" s="138"/>
      <c r="BN67" s="138"/>
      <c r="BO67" s="138"/>
      <c r="BP67" s="138"/>
      <c r="BQ67" s="138"/>
      <c r="BR67" s="138"/>
      <c r="BS67" s="138"/>
      <c r="BT67" s="138"/>
      <c r="BU67" s="138"/>
      <c r="BV67" s="138"/>
      <c r="BW67" s="138"/>
      <c r="BX67" s="138"/>
      <c r="BY67" s="138"/>
      <c r="BZ67" s="139"/>
      <c r="CA67" s="137"/>
      <c r="CB67" s="138"/>
      <c r="CC67" s="138"/>
      <c r="CD67" s="138"/>
      <c r="CE67" s="138"/>
      <c r="CF67" s="138"/>
      <c r="CG67" s="138"/>
      <c r="CH67" s="138"/>
      <c r="CI67" s="138"/>
      <c r="CJ67" s="138"/>
      <c r="CK67" s="138"/>
      <c r="CL67" s="138"/>
      <c r="CM67" s="138"/>
      <c r="CN67" s="65"/>
      <c r="CO67" s="66"/>
      <c r="CP67" s="142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4"/>
    </row>
    <row r="68" spans="1:108" s="6" customFormat="1" ht="15" customHeight="1">
      <c r="A68" s="37"/>
      <c r="B68" s="140" t="s">
        <v>27</v>
      </c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1"/>
      <c r="AT68" s="157">
        <v>211</v>
      </c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9"/>
      <c r="BJ68" s="137">
        <f>BJ69+BJ75+BJ79+BJ82</f>
        <v>18468000</v>
      </c>
      <c r="BK68" s="138"/>
      <c r="BL68" s="138"/>
      <c r="BM68" s="138"/>
      <c r="BN68" s="138"/>
      <c r="BO68" s="138"/>
      <c r="BP68" s="138"/>
      <c r="BQ68" s="138"/>
      <c r="BR68" s="138"/>
      <c r="BS68" s="138"/>
      <c r="BT68" s="138"/>
      <c r="BU68" s="138"/>
      <c r="BV68" s="138"/>
      <c r="BW68" s="138"/>
      <c r="BX68" s="138"/>
      <c r="BY68" s="138"/>
      <c r="BZ68" s="139"/>
      <c r="CA68" s="137">
        <f>BJ68</f>
        <v>18468000</v>
      </c>
      <c r="CB68" s="138"/>
      <c r="CC68" s="138"/>
      <c r="CD68" s="138"/>
      <c r="CE68" s="138"/>
      <c r="CF68" s="138"/>
      <c r="CG68" s="138"/>
      <c r="CH68" s="138"/>
      <c r="CI68" s="138"/>
      <c r="CJ68" s="138"/>
      <c r="CK68" s="138"/>
      <c r="CL68" s="138"/>
      <c r="CM68" s="138"/>
      <c r="CN68" s="138"/>
      <c r="CO68" s="139"/>
      <c r="CP68" s="148"/>
      <c r="CQ68" s="149"/>
      <c r="CR68" s="149"/>
      <c r="CS68" s="149"/>
      <c r="CT68" s="149"/>
      <c r="CU68" s="149"/>
      <c r="CV68" s="149"/>
      <c r="CW68" s="149"/>
      <c r="CX68" s="149"/>
      <c r="CY68" s="149"/>
      <c r="CZ68" s="149"/>
      <c r="DA68" s="149"/>
      <c r="DB68" s="149"/>
      <c r="DC68" s="149"/>
      <c r="DD68" s="150"/>
    </row>
    <row r="69" spans="1:108" s="38" customFormat="1" ht="31.5" customHeight="1">
      <c r="A69" s="134" t="s">
        <v>142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6"/>
      <c r="AT69" s="145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7"/>
      <c r="BJ69" s="137">
        <f>BJ71+BJ72</f>
        <v>18405000</v>
      </c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8"/>
      <c r="BX69" s="138"/>
      <c r="BY69" s="138"/>
      <c r="BZ69" s="139"/>
      <c r="CA69" s="137">
        <f>BJ69</f>
        <v>18405000</v>
      </c>
      <c r="CB69" s="138"/>
      <c r="CC69" s="138"/>
      <c r="CD69" s="138"/>
      <c r="CE69" s="138"/>
      <c r="CF69" s="138"/>
      <c r="CG69" s="138"/>
      <c r="CH69" s="138"/>
      <c r="CI69" s="138"/>
      <c r="CJ69" s="138"/>
      <c r="CK69" s="138"/>
      <c r="CL69" s="138"/>
      <c r="CM69" s="138"/>
      <c r="CN69" s="138"/>
      <c r="CO69" s="139"/>
      <c r="CP69" s="142"/>
      <c r="CQ69" s="143"/>
      <c r="CR69" s="143"/>
      <c r="CS69" s="143"/>
      <c r="CT69" s="143"/>
      <c r="CU69" s="143"/>
      <c r="CV69" s="143"/>
      <c r="CW69" s="143"/>
      <c r="CX69" s="143"/>
      <c r="CY69" s="143"/>
      <c r="CZ69" s="143"/>
      <c r="DA69" s="143"/>
      <c r="DB69" s="143"/>
      <c r="DC69" s="143"/>
      <c r="DD69" s="144"/>
    </row>
    <row r="70" spans="1:108" s="38" customFormat="1" ht="15" customHeight="1">
      <c r="A70" s="160" t="s">
        <v>7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2"/>
      <c r="AT70" s="145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7"/>
      <c r="BJ70" s="137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38"/>
      <c r="BZ70" s="139"/>
      <c r="CA70" s="137"/>
      <c r="CB70" s="138"/>
      <c r="CC70" s="138"/>
      <c r="CD70" s="138"/>
      <c r="CE70" s="138"/>
      <c r="CF70" s="138"/>
      <c r="CG70" s="138"/>
      <c r="CH70" s="138"/>
      <c r="CI70" s="138"/>
      <c r="CJ70" s="138"/>
      <c r="CK70" s="138"/>
      <c r="CL70" s="138"/>
      <c r="CM70" s="138"/>
      <c r="CN70" s="138"/>
      <c r="CO70" s="139"/>
      <c r="CP70" s="142"/>
      <c r="CQ70" s="143"/>
      <c r="CR70" s="143"/>
      <c r="CS70" s="143"/>
      <c r="CT70" s="143"/>
      <c r="CU70" s="143"/>
      <c r="CV70" s="143"/>
      <c r="CW70" s="143"/>
      <c r="CX70" s="143"/>
      <c r="CY70" s="143"/>
      <c r="CZ70" s="143"/>
      <c r="DA70" s="143"/>
      <c r="DB70" s="143"/>
      <c r="DC70" s="143"/>
      <c r="DD70" s="144"/>
    </row>
    <row r="71" spans="1:108" s="38" customFormat="1" ht="15" customHeight="1">
      <c r="A71" s="166" t="s">
        <v>140</v>
      </c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8"/>
      <c r="AT71" s="145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7"/>
      <c r="BJ71" s="132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51"/>
      <c r="CA71" s="132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51"/>
      <c r="CP71" s="148"/>
      <c r="CQ71" s="149"/>
      <c r="CR71" s="149"/>
      <c r="CS71" s="149"/>
      <c r="CT71" s="149"/>
      <c r="CU71" s="149"/>
      <c r="CV71" s="149"/>
      <c r="CW71" s="149"/>
      <c r="CX71" s="149"/>
      <c r="CY71" s="149"/>
      <c r="CZ71" s="149"/>
      <c r="DA71" s="149"/>
      <c r="DB71" s="149"/>
      <c r="DC71" s="149"/>
      <c r="DD71" s="150"/>
    </row>
    <row r="72" spans="1:108" s="38" customFormat="1" ht="13.5" customHeight="1">
      <c r="A72" s="166" t="s">
        <v>141</v>
      </c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8"/>
      <c r="AT72" s="145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7"/>
      <c r="BJ72" s="132">
        <v>18405000</v>
      </c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51"/>
      <c r="CA72" s="132">
        <f>BJ72</f>
        <v>18405000</v>
      </c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51"/>
      <c r="CP72" s="148"/>
      <c r="CQ72" s="149"/>
      <c r="CR72" s="149"/>
      <c r="CS72" s="149"/>
      <c r="CT72" s="149"/>
      <c r="CU72" s="149"/>
      <c r="CV72" s="149"/>
      <c r="CW72" s="149"/>
      <c r="CX72" s="149"/>
      <c r="CY72" s="149"/>
      <c r="CZ72" s="149"/>
      <c r="DA72" s="149"/>
      <c r="DB72" s="149"/>
      <c r="DC72" s="149"/>
      <c r="DD72" s="150"/>
    </row>
    <row r="73" spans="1:108" s="38" customFormat="1" ht="15.75" customHeight="1">
      <c r="A73" s="160" t="s">
        <v>7</v>
      </c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2"/>
      <c r="AT73" s="145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7"/>
      <c r="BJ73" s="132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51"/>
      <c r="CA73" s="132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51"/>
      <c r="CP73" s="148"/>
      <c r="CQ73" s="149"/>
      <c r="CR73" s="149"/>
      <c r="CS73" s="149"/>
      <c r="CT73" s="149"/>
      <c r="CU73" s="149"/>
      <c r="CV73" s="149"/>
      <c r="CW73" s="149"/>
      <c r="CX73" s="149"/>
      <c r="CY73" s="149"/>
      <c r="CZ73" s="149"/>
      <c r="DA73" s="149"/>
      <c r="DB73" s="149"/>
      <c r="DC73" s="149"/>
      <c r="DD73" s="150"/>
    </row>
    <row r="74" spans="1:108" s="38" customFormat="1" ht="30" customHeight="1">
      <c r="A74" s="172" t="s">
        <v>175</v>
      </c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/>
      <c r="AO74" s="173"/>
      <c r="AP74" s="173"/>
      <c r="AQ74" s="173"/>
      <c r="AR74" s="173"/>
      <c r="AS74" s="174"/>
      <c r="AT74" s="145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7"/>
      <c r="BJ74" s="132">
        <f>BJ69</f>
        <v>18405000</v>
      </c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51"/>
      <c r="CA74" s="132">
        <f>BJ74</f>
        <v>18405000</v>
      </c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51"/>
      <c r="CP74" s="148"/>
      <c r="CQ74" s="149"/>
      <c r="CR74" s="149"/>
      <c r="CS74" s="149"/>
      <c r="CT74" s="149"/>
      <c r="CU74" s="149"/>
      <c r="CV74" s="149"/>
      <c r="CW74" s="149"/>
      <c r="CX74" s="149"/>
      <c r="CY74" s="149"/>
      <c r="CZ74" s="149"/>
      <c r="DA74" s="149"/>
      <c r="DB74" s="149"/>
      <c r="DC74" s="149"/>
      <c r="DD74" s="150"/>
    </row>
    <row r="75" spans="1:108" s="38" customFormat="1" ht="15" customHeight="1">
      <c r="A75" s="134" t="s">
        <v>143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6"/>
      <c r="AT75" s="145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7"/>
      <c r="BJ75" s="137"/>
      <c r="BK75" s="138"/>
      <c r="BL75" s="138"/>
      <c r="BM75" s="138"/>
      <c r="BN75" s="138"/>
      <c r="BO75" s="138"/>
      <c r="BP75" s="138"/>
      <c r="BQ75" s="138"/>
      <c r="BR75" s="138"/>
      <c r="BS75" s="138"/>
      <c r="BT75" s="138"/>
      <c r="BU75" s="138"/>
      <c r="BV75" s="138"/>
      <c r="BW75" s="138"/>
      <c r="BX75" s="138"/>
      <c r="BY75" s="138"/>
      <c r="BZ75" s="139"/>
      <c r="CA75" s="137"/>
      <c r="CB75" s="138"/>
      <c r="CC75" s="138"/>
      <c r="CD75" s="138"/>
      <c r="CE75" s="138"/>
      <c r="CF75" s="138"/>
      <c r="CG75" s="138"/>
      <c r="CH75" s="138"/>
      <c r="CI75" s="138"/>
      <c r="CJ75" s="138"/>
      <c r="CK75" s="138"/>
      <c r="CL75" s="138"/>
      <c r="CM75" s="138"/>
      <c r="CN75" s="138"/>
      <c r="CO75" s="139"/>
      <c r="CP75" s="142"/>
      <c r="CQ75" s="143"/>
      <c r="CR75" s="143"/>
      <c r="CS75" s="143"/>
      <c r="CT75" s="143"/>
      <c r="CU75" s="143"/>
      <c r="CV75" s="143"/>
      <c r="CW75" s="143"/>
      <c r="CX75" s="143"/>
      <c r="CY75" s="143"/>
      <c r="CZ75" s="143"/>
      <c r="DA75" s="143"/>
      <c r="DB75" s="143"/>
      <c r="DC75" s="143"/>
      <c r="DD75" s="144"/>
    </row>
    <row r="76" spans="1:108" s="38" customFormat="1" ht="15" customHeight="1">
      <c r="A76" s="160" t="s">
        <v>7</v>
      </c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2"/>
      <c r="AT76" s="145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7"/>
      <c r="BJ76" s="132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51"/>
      <c r="CA76" s="132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3"/>
      <c r="CO76" s="151"/>
      <c r="CP76" s="148"/>
      <c r="CQ76" s="149"/>
      <c r="CR76" s="149"/>
      <c r="CS76" s="149"/>
      <c r="CT76" s="149"/>
      <c r="CU76" s="149"/>
      <c r="CV76" s="149"/>
      <c r="CW76" s="149"/>
      <c r="CX76" s="149"/>
      <c r="CY76" s="149"/>
      <c r="CZ76" s="149"/>
      <c r="DA76" s="149"/>
      <c r="DB76" s="149"/>
      <c r="DC76" s="149"/>
      <c r="DD76" s="150"/>
    </row>
    <row r="77" spans="1:108" s="38" customFormat="1" ht="29.25" customHeight="1">
      <c r="A77" s="169" t="s">
        <v>182</v>
      </c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1"/>
      <c r="AT77" s="157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9"/>
      <c r="BJ77" s="132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51"/>
      <c r="CA77" s="132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  <c r="CL77" s="133"/>
      <c r="CM77" s="133"/>
      <c r="CN77" s="133"/>
      <c r="CO77" s="151"/>
      <c r="CP77" s="57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9"/>
    </row>
    <row r="78" spans="1:108" s="38" customFormat="1" ht="77.25" customHeight="1">
      <c r="A78" s="172" t="s">
        <v>185</v>
      </c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P78" s="173"/>
      <c r="AQ78" s="173"/>
      <c r="AR78" s="173"/>
      <c r="AS78" s="174"/>
      <c r="AT78" s="157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9"/>
      <c r="BJ78" s="132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51"/>
      <c r="CA78" s="132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  <c r="CL78" s="133"/>
      <c r="CM78" s="133"/>
      <c r="CN78" s="133"/>
      <c r="CO78" s="151"/>
      <c r="CP78" s="57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9"/>
    </row>
    <row r="79" spans="1:108" s="38" customFormat="1" ht="30" customHeight="1">
      <c r="A79" s="134" t="s">
        <v>144</v>
      </c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6"/>
      <c r="AT79" s="145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7"/>
      <c r="BJ79" s="137">
        <v>63000</v>
      </c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9"/>
      <c r="CA79" s="137">
        <f>BJ79</f>
        <v>63000</v>
      </c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  <c r="CO79" s="139"/>
      <c r="CP79" s="142"/>
      <c r="CQ79" s="143"/>
      <c r="CR79" s="143"/>
      <c r="CS79" s="143"/>
      <c r="CT79" s="143"/>
      <c r="CU79" s="143"/>
      <c r="CV79" s="143"/>
      <c r="CW79" s="143"/>
      <c r="CX79" s="143"/>
      <c r="CY79" s="143"/>
      <c r="CZ79" s="143"/>
      <c r="DA79" s="143"/>
      <c r="DB79" s="143"/>
      <c r="DC79" s="143"/>
      <c r="DD79" s="144"/>
    </row>
    <row r="80" spans="1:108" s="38" customFormat="1" ht="15.75" customHeight="1">
      <c r="A80" s="188" t="s">
        <v>7</v>
      </c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  <c r="AS80" s="190"/>
      <c r="AT80" s="145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7"/>
      <c r="BJ80" s="137"/>
      <c r="BK80" s="138"/>
      <c r="BL80" s="138"/>
      <c r="BM80" s="138"/>
      <c r="BN80" s="138"/>
      <c r="BO80" s="138"/>
      <c r="BP80" s="138"/>
      <c r="BQ80" s="138"/>
      <c r="BR80" s="138"/>
      <c r="BS80" s="138"/>
      <c r="BT80" s="138"/>
      <c r="BU80" s="138"/>
      <c r="BV80" s="138"/>
      <c r="BW80" s="138"/>
      <c r="BX80" s="138"/>
      <c r="BY80" s="138"/>
      <c r="BZ80" s="139"/>
      <c r="CA80" s="137"/>
      <c r="CB80" s="138"/>
      <c r="CC80" s="138"/>
      <c r="CD80" s="138"/>
      <c r="CE80" s="138"/>
      <c r="CF80" s="138"/>
      <c r="CG80" s="138"/>
      <c r="CH80" s="138"/>
      <c r="CI80" s="138"/>
      <c r="CJ80" s="138"/>
      <c r="CK80" s="138"/>
      <c r="CL80" s="138"/>
      <c r="CM80" s="138"/>
      <c r="CN80" s="138"/>
      <c r="CO80" s="139"/>
      <c r="CP80" s="142"/>
      <c r="CQ80" s="143"/>
      <c r="CR80" s="143"/>
      <c r="CS80" s="143"/>
      <c r="CT80" s="143"/>
      <c r="CU80" s="143"/>
      <c r="CV80" s="143"/>
      <c r="CW80" s="143"/>
      <c r="CX80" s="143"/>
      <c r="CY80" s="143"/>
      <c r="CZ80" s="143"/>
      <c r="DA80" s="143"/>
      <c r="DB80" s="143"/>
      <c r="DC80" s="143"/>
      <c r="DD80" s="144"/>
    </row>
    <row r="81" spans="1:108" s="38" customFormat="1" ht="30.75" customHeight="1">
      <c r="A81" s="163" t="s">
        <v>157</v>
      </c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5"/>
      <c r="AT81" s="145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7"/>
      <c r="BJ81" s="132">
        <v>63000</v>
      </c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51"/>
      <c r="CA81" s="132">
        <f>BJ81</f>
        <v>63000</v>
      </c>
      <c r="CB81" s="133"/>
      <c r="CC81" s="133"/>
      <c r="CD81" s="133"/>
      <c r="CE81" s="133"/>
      <c r="CF81" s="133"/>
      <c r="CG81" s="133"/>
      <c r="CH81" s="133"/>
      <c r="CI81" s="133"/>
      <c r="CJ81" s="133"/>
      <c r="CK81" s="133"/>
      <c r="CL81" s="133"/>
      <c r="CM81" s="133"/>
      <c r="CN81" s="133"/>
      <c r="CO81" s="151"/>
      <c r="CP81" s="142"/>
      <c r="CQ81" s="143"/>
      <c r="CR81" s="143"/>
      <c r="CS81" s="143"/>
      <c r="CT81" s="143"/>
      <c r="CU81" s="143"/>
      <c r="CV81" s="143"/>
      <c r="CW81" s="143"/>
      <c r="CX81" s="143"/>
      <c r="CY81" s="143"/>
      <c r="CZ81" s="143"/>
      <c r="DA81" s="143"/>
      <c r="DB81" s="143"/>
      <c r="DC81" s="143"/>
      <c r="DD81" s="144"/>
    </row>
    <row r="82" spans="1:108" s="38" customFormat="1" ht="16.5" customHeight="1">
      <c r="A82" s="175" t="s">
        <v>139</v>
      </c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7"/>
      <c r="AT82" s="145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7"/>
      <c r="BJ82" s="132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51"/>
      <c r="CA82" s="132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65"/>
      <c r="CO82" s="66"/>
      <c r="CP82" s="142"/>
      <c r="CQ82" s="143"/>
      <c r="CR82" s="143"/>
      <c r="CS82" s="143"/>
      <c r="CT82" s="143"/>
      <c r="CU82" s="143"/>
      <c r="CV82" s="143"/>
      <c r="CW82" s="143"/>
      <c r="CX82" s="143"/>
      <c r="CY82" s="143"/>
      <c r="CZ82" s="143"/>
      <c r="DA82" s="143"/>
      <c r="DB82" s="143"/>
      <c r="DC82" s="143"/>
      <c r="DD82" s="144"/>
    </row>
    <row r="83" spans="1:108" s="6" customFormat="1" ht="15">
      <c r="A83" s="37"/>
      <c r="B83" s="140" t="s">
        <v>28</v>
      </c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1"/>
      <c r="AT83" s="157">
        <v>212</v>
      </c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9"/>
      <c r="BJ83" s="137">
        <f>BJ84+BJ90+BJ94</f>
        <v>21200</v>
      </c>
      <c r="BK83" s="138"/>
      <c r="BL83" s="138"/>
      <c r="BM83" s="138"/>
      <c r="BN83" s="138"/>
      <c r="BO83" s="138"/>
      <c r="BP83" s="138"/>
      <c r="BQ83" s="138"/>
      <c r="BR83" s="138"/>
      <c r="BS83" s="138"/>
      <c r="BT83" s="138"/>
      <c r="BU83" s="138"/>
      <c r="BV83" s="138"/>
      <c r="BW83" s="138"/>
      <c r="BX83" s="138"/>
      <c r="BY83" s="138"/>
      <c r="BZ83" s="139"/>
      <c r="CA83" s="137">
        <f>BJ83</f>
        <v>21200</v>
      </c>
      <c r="CB83" s="138"/>
      <c r="CC83" s="138"/>
      <c r="CD83" s="138"/>
      <c r="CE83" s="138"/>
      <c r="CF83" s="138"/>
      <c r="CG83" s="138"/>
      <c r="CH83" s="138"/>
      <c r="CI83" s="138"/>
      <c r="CJ83" s="138"/>
      <c r="CK83" s="138"/>
      <c r="CL83" s="138"/>
      <c r="CM83" s="138"/>
      <c r="CN83" s="138"/>
      <c r="CO83" s="139"/>
      <c r="CP83" s="148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50"/>
    </row>
    <row r="84" spans="1:108" s="38" customFormat="1" ht="15" customHeight="1">
      <c r="A84" s="134" t="s">
        <v>142</v>
      </c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6"/>
      <c r="AT84" s="145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7"/>
      <c r="BJ84" s="137">
        <f>BJ86+BJ87</f>
        <v>21200</v>
      </c>
      <c r="BK84" s="138"/>
      <c r="BL84" s="138"/>
      <c r="BM84" s="138"/>
      <c r="BN84" s="138"/>
      <c r="BO84" s="138"/>
      <c r="BP84" s="138"/>
      <c r="BQ84" s="138"/>
      <c r="BR84" s="138"/>
      <c r="BS84" s="138"/>
      <c r="BT84" s="138"/>
      <c r="BU84" s="138"/>
      <c r="BV84" s="138"/>
      <c r="BW84" s="138"/>
      <c r="BX84" s="138"/>
      <c r="BY84" s="138"/>
      <c r="BZ84" s="139"/>
      <c r="CA84" s="137">
        <f>BJ84</f>
        <v>21200</v>
      </c>
      <c r="CB84" s="138"/>
      <c r="CC84" s="138"/>
      <c r="CD84" s="138"/>
      <c r="CE84" s="138"/>
      <c r="CF84" s="138"/>
      <c r="CG84" s="138"/>
      <c r="CH84" s="138"/>
      <c r="CI84" s="138"/>
      <c r="CJ84" s="138"/>
      <c r="CK84" s="138"/>
      <c r="CL84" s="138"/>
      <c r="CM84" s="138"/>
      <c r="CN84" s="138"/>
      <c r="CO84" s="139"/>
      <c r="CP84" s="142"/>
      <c r="CQ84" s="143"/>
      <c r="CR84" s="143"/>
      <c r="CS84" s="143"/>
      <c r="CT84" s="143"/>
      <c r="CU84" s="143"/>
      <c r="CV84" s="143"/>
      <c r="CW84" s="143"/>
      <c r="CX84" s="143"/>
      <c r="CY84" s="143"/>
      <c r="CZ84" s="143"/>
      <c r="DA84" s="143"/>
      <c r="DB84" s="143"/>
      <c r="DC84" s="143"/>
      <c r="DD84" s="144"/>
    </row>
    <row r="85" spans="1:108" s="38" customFormat="1" ht="15" customHeight="1">
      <c r="A85" s="160" t="s">
        <v>7</v>
      </c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  <c r="AS85" s="162"/>
      <c r="AT85" s="145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7"/>
      <c r="BJ85" s="137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9"/>
      <c r="CA85" s="137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9"/>
      <c r="CP85" s="142"/>
      <c r="CQ85" s="143"/>
      <c r="CR85" s="143"/>
      <c r="CS85" s="143"/>
      <c r="CT85" s="143"/>
      <c r="CU85" s="143"/>
      <c r="CV85" s="143"/>
      <c r="CW85" s="143"/>
      <c r="CX85" s="143"/>
      <c r="CY85" s="143"/>
      <c r="CZ85" s="143"/>
      <c r="DA85" s="143"/>
      <c r="DB85" s="143"/>
      <c r="DC85" s="143"/>
      <c r="DD85" s="144"/>
    </row>
    <row r="86" spans="1:108" s="38" customFormat="1" ht="15" customHeight="1">
      <c r="A86" s="166" t="s">
        <v>140</v>
      </c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8"/>
      <c r="AT86" s="145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7"/>
      <c r="BJ86" s="132">
        <v>21200</v>
      </c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3"/>
      <c r="BW86" s="133"/>
      <c r="BX86" s="133"/>
      <c r="BY86" s="133"/>
      <c r="BZ86" s="151"/>
      <c r="CA86" s="132">
        <f>BJ86</f>
        <v>21200</v>
      </c>
      <c r="CB86" s="133"/>
      <c r="CC86" s="133"/>
      <c r="CD86" s="133"/>
      <c r="CE86" s="133"/>
      <c r="CF86" s="133"/>
      <c r="CG86" s="133"/>
      <c r="CH86" s="133"/>
      <c r="CI86" s="133"/>
      <c r="CJ86" s="133"/>
      <c r="CK86" s="133"/>
      <c r="CL86" s="133"/>
      <c r="CM86" s="133"/>
      <c r="CN86" s="133"/>
      <c r="CO86" s="151"/>
      <c r="CP86" s="148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50"/>
    </row>
    <row r="87" spans="1:108" s="38" customFormat="1" ht="15" customHeight="1">
      <c r="A87" s="166" t="s">
        <v>141</v>
      </c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8"/>
      <c r="AT87" s="145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7"/>
      <c r="BJ87" s="132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51"/>
      <c r="CA87" s="132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51"/>
      <c r="CP87" s="148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50"/>
    </row>
    <row r="88" spans="1:108" s="38" customFormat="1" ht="15" customHeight="1">
      <c r="A88" s="160" t="s">
        <v>7</v>
      </c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  <c r="AM88" s="161"/>
      <c r="AN88" s="161"/>
      <c r="AO88" s="161"/>
      <c r="AP88" s="161"/>
      <c r="AQ88" s="161"/>
      <c r="AR88" s="161"/>
      <c r="AS88" s="162"/>
      <c r="AT88" s="145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7"/>
      <c r="BJ88" s="132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51"/>
      <c r="CA88" s="132"/>
      <c r="CB88" s="133"/>
      <c r="CC88" s="133"/>
      <c r="CD88" s="133"/>
      <c r="CE88" s="133"/>
      <c r="CF88" s="133"/>
      <c r="CG88" s="133"/>
      <c r="CH88" s="133"/>
      <c r="CI88" s="133"/>
      <c r="CJ88" s="133"/>
      <c r="CK88" s="133"/>
      <c r="CL88" s="133"/>
      <c r="CM88" s="133"/>
      <c r="CN88" s="133"/>
      <c r="CO88" s="151"/>
      <c r="CP88" s="148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50"/>
    </row>
    <row r="89" spans="1:108" s="38" customFormat="1" ht="30.75" customHeight="1">
      <c r="A89" s="172" t="s">
        <v>175</v>
      </c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  <c r="AL89" s="173"/>
      <c r="AM89" s="173"/>
      <c r="AN89" s="173"/>
      <c r="AO89" s="173"/>
      <c r="AP89" s="173"/>
      <c r="AQ89" s="173"/>
      <c r="AR89" s="173"/>
      <c r="AS89" s="174"/>
      <c r="AT89" s="145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7"/>
      <c r="BJ89" s="132">
        <f>BJ86+BJ87</f>
        <v>21200</v>
      </c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51"/>
      <c r="CA89" s="132">
        <f>BJ89</f>
        <v>21200</v>
      </c>
      <c r="CB89" s="133"/>
      <c r="CC89" s="133"/>
      <c r="CD89" s="133"/>
      <c r="CE89" s="133"/>
      <c r="CF89" s="133"/>
      <c r="CG89" s="133"/>
      <c r="CH89" s="133"/>
      <c r="CI89" s="133"/>
      <c r="CJ89" s="133"/>
      <c r="CK89" s="133"/>
      <c r="CL89" s="133"/>
      <c r="CM89" s="133"/>
      <c r="CN89" s="133"/>
      <c r="CO89" s="151"/>
      <c r="CP89" s="148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50"/>
    </row>
    <row r="90" spans="1:108" s="38" customFormat="1" ht="15" customHeight="1">
      <c r="A90" s="134" t="s">
        <v>143</v>
      </c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6"/>
      <c r="AT90" s="145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7"/>
      <c r="BJ90" s="137"/>
      <c r="BK90" s="138"/>
      <c r="BL90" s="138"/>
      <c r="BM90" s="138"/>
      <c r="BN90" s="138"/>
      <c r="BO90" s="138"/>
      <c r="BP90" s="138"/>
      <c r="BQ90" s="138"/>
      <c r="BR90" s="138"/>
      <c r="BS90" s="138"/>
      <c r="BT90" s="138"/>
      <c r="BU90" s="138"/>
      <c r="BV90" s="138"/>
      <c r="BW90" s="138"/>
      <c r="BX90" s="138"/>
      <c r="BY90" s="138"/>
      <c r="BZ90" s="139"/>
      <c r="CA90" s="137"/>
      <c r="CB90" s="138"/>
      <c r="CC90" s="138"/>
      <c r="CD90" s="138"/>
      <c r="CE90" s="138"/>
      <c r="CF90" s="138"/>
      <c r="CG90" s="138"/>
      <c r="CH90" s="138"/>
      <c r="CI90" s="138"/>
      <c r="CJ90" s="138"/>
      <c r="CK90" s="138"/>
      <c r="CL90" s="138"/>
      <c r="CM90" s="138"/>
      <c r="CN90" s="138"/>
      <c r="CO90" s="139"/>
      <c r="CP90" s="142"/>
      <c r="CQ90" s="143"/>
      <c r="CR90" s="143"/>
      <c r="CS90" s="143"/>
      <c r="CT90" s="143"/>
      <c r="CU90" s="143"/>
      <c r="CV90" s="143"/>
      <c r="CW90" s="143"/>
      <c r="CX90" s="143"/>
      <c r="CY90" s="143"/>
      <c r="CZ90" s="143"/>
      <c r="DA90" s="143"/>
      <c r="DB90" s="143"/>
      <c r="DC90" s="143"/>
      <c r="DD90" s="144"/>
    </row>
    <row r="91" spans="1:108" s="38" customFormat="1" ht="15" customHeight="1">
      <c r="A91" s="160" t="s">
        <v>7</v>
      </c>
      <c r="B91" s="161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  <c r="AS91" s="162"/>
      <c r="AT91" s="145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7"/>
      <c r="BJ91" s="137"/>
      <c r="BK91" s="138"/>
      <c r="BL91" s="138"/>
      <c r="BM91" s="138"/>
      <c r="BN91" s="138"/>
      <c r="BO91" s="138"/>
      <c r="BP91" s="138"/>
      <c r="BQ91" s="138"/>
      <c r="BR91" s="138"/>
      <c r="BS91" s="138"/>
      <c r="BT91" s="138"/>
      <c r="BU91" s="138"/>
      <c r="BV91" s="138"/>
      <c r="BW91" s="138"/>
      <c r="BX91" s="138"/>
      <c r="BY91" s="138"/>
      <c r="BZ91" s="139"/>
      <c r="CA91" s="137"/>
      <c r="CB91" s="138"/>
      <c r="CC91" s="138"/>
      <c r="CD91" s="138"/>
      <c r="CE91" s="138"/>
      <c r="CF91" s="138"/>
      <c r="CG91" s="138"/>
      <c r="CH91" s="138"/>
      <c r="CI91" s="138"/>
      <c r="CJ91" s="138"/>
      <c r="CK91" s="138"/>
      <c r="CL91" s="138"/>
      <c r="CM91" s="138"/>
      <c r="CN91" s="138"/>
      <c r="CO91" s="139"/>
      <c r="CP91" s="142"/>
      <c r="CQ91" s="143"/>
      <c r="CR91" s="143"/>
      <c r="CS91" s="143"/>
      <c r="CT91" s="143"/>
      <c r="CU91" s="143"/>
      <c r="CV91" s="143"/>
      <c r="CW91" s="143"/>
      <c r="CX91" s="143"/>
      <c r="CY91" s="143"/>
      <c r="CZ91" s="143"/>
      <c r="DA91" s="143"/>
      <c r="DB91" s="143"/>
      <c r="DC91" s="143"/>
      <c r="DD91" s="144"/>
    </row>
    <row r="92" spans="1:108" s="38" customFormat="1" ht="29.25" customHeight="1">
      <c r="A92" s="169" t="s">
        <v>182</v>
      </c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1"/>
      <c r="AT92" s="157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9"/>
      <c r="BJ92" s="132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3"/>
      <c r="BW92" s="133"/>
      <c r="BX92" s="133"/>
      <c r="BY92" s="133"/>
      <c r="BZ92" s="151"/>
      <c r="CA92" s="132"/>
      <c r="CB92" s="133"/>
      <c r="CC92" s="133"/>
      <c r="CD92" s="133"/>
      <c r="CE92" s="133"/>
      <c r="CF92" s="133"/>
      <c r="CG92" s="133"/>
      <c r="CH92" s="133"/>
      <c r="CI92" s="133"/>
      <c r="CJ92" s="133"/>
      <c r="CK92" s="133"/>
      <c r="CL92" s="133"/>
      <c r="CM92" s="133"/>
      <c r="CN92" s="133"/>
      <c r="CO92" s="151"/>
      <c r="CP92" s="57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9"/>
    </row>
    <row r="93" spans="1:108" s="38" customFormat="1" ht="56.25" customHeight="1">
      <c r="A93" s="172" t="s">
        <v>169</v>
      </c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3"/>
      <c r="AI93" s="173"/>
      <c r="AJ93" s="173"/>
      <c r="AK93" s="173"/>
      <c r="AL93" s="173"/>
      <c r="AM93" s="173"/>
      <c r="AN93" s="173"/>
      <c r="AO93" s="173"/>
      <c r="AP93" s="173"/>
      <c r="AQ93" s="173"/>
      <c r="AR93" s="173"/>
      <c r="AS93" s="174"/>
      <c r="AT93" s="157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9"/>
      <c r="BJ93" s="132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3"/>
      <c r="BW93" s="133"/>
      <c r="BX93" s="133"/>
      <c r="BY93" s="133"/>
      <c r="BZ93" s="151"/>
      <c r="CA93" s="132"/>
      <c r="CB93" s="133"/>
      <c r="CC93" s="133"/>
      <c r="CD93" s="133"/>
      <c r="CE93" s="133"/>
      <c r="CF93" s="133"/>
      <c r="CG93" s="133"/>
      <c r="CH93" s="133"/>
      <c r="CI93" s="133"/>
      <c r="CJ93" s="133"/>
      <c r="CK93" s="133"/>
      <c r="CL93" s="133"/>
      <c r="CM93" s="133"/>
      <c r="CN93" s="133"/>
      <c r="CO93" s="151"/>
      <c r="CP93" s="57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9"/>
    </row>
    <row r="94" spans="1:108" s="38" customFormat="1" ht="29.25" customHeight="1">
      <c r="A94" s="134" t="s">
        <v>144</v>
      </c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6"/>
      <c r="AT94" s="145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7"/>
      <c r="BJ94" s="137"/>
      <c r="BK94" s="138"/>
      <c r="BL94" s="138"/>
      <c r="BM94" s="138"/>
      <c r="BN94" s="138"/>
      <c r="BO94" s="138"/>
      <c r="BP94" s="138"/>
      <c r="BQ94" s="138"/>
      <c r="BR94" s="138"/>
      <c r="BS94" s="138"/>
      <c r="BT94" s="138"/>
      <c r="BU94" s="138"/>
      <c r="BV94" s="138"/>
      <c r="BW94" s="138"/>
      <c r="BX94" s="138"/>
      <c r="BY94" s="138"/>
      <c r="BZ94" s="139"/>
      <c r="CA94" s="137"/>
      <c r="CB94" s="138"/>
      <c r="CC94" s="138"/>
      <c r="CD94" s="138"/>
      <c r="CE94" s="138"/>
      <c r="CF94" s="138"/>
      <c r="CG94" s="138"/>
      <c r="CH94" s="138"/>
      <c r="CI94" s="138"/>
      <c r="CJ94" s="138"/>
      <c r="CK94" s="138"/>
      <c r="CL94" s="138"/>
      <c r="CM94" s="138"/>
      <c r="CN94" s="138"/>
      <c r="CO94" s="139"/>
      <c r="CP94" s="142"/>
      <c r="CQ94" s="143"/>
      <c r="CR94" s="143"/>
      <c r="CS94" s="143"/>
      <c r="CT94" s="143"/>
      <c r="CU94" s="143"/>
      <c r="CV94" s="143"/>
      <c r="CW94" s="143"/>
      <c r="CX94" s="143"/>
      <c r="CY94" s="143"/>
      <c r="CZ94" s="143"/>
      <c r="DA94" s="143"/>
      <c r="DB94" s="143"/>
      <c r="DC94" s="143"/>
      <c r="DD94" s="144"/>
    </row>
    <row r="95" spans="1:108" s="6" customFormat="1" ht="15">
      <c r="A95" s="37"/>
      <c r="B95" s="140" t="s">
        <v>86</v>
      </c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1"/>
      <c r="AT95" s="157">
        <v>213</v>
      </c>
      <c r="AU95" s="158"/>
      <c r="AV95" s="158"/>
      <c r="AW95" s="158"/>
      <c r="AX95" s="158"/>
      <c r="AY95" s="158"/>
      <c r="AZ95" s="158"/>
      <c r="BA95" s="158"/>
      <c r="BB95" s="158"/>
      <c r="BC95" s="158"/>
      <c r="BD95" s="158"/>
      <c r="BE95" s="158"/>
      <c r="BF95" s="158"/>
      <c r="BG95" s="158"/>
      <c r="BH95" s="158"/>
      <c r="BI95" s="159"/>
      <c r="BJ95" s="137">
        <f>BJ96+BJ102+BJ106+BJ109</f>
        <v>5576696</v>
      </c>
      <c r="BK95" s="138"/>
      <c r="BL95" s="138"/>
      <c r="BM95" s="138"/>
      <c r="BN95" s="138"/>
      <c r="BO95" s="138"/>
      <c r="BP95" s="138"/>
      <c r="BQ95" s="138"/>
      <c r="BR95" s="138"/>
      <c r="BS95" s="138"/>
      <c r="BT95" s="138"/>
      <c r="BU95" s="138"/>
      <c r="BV95" s="138"/>
      <c r="BW95" s="138"/>
      <c r="BX95" s="138"/>
      <c r="BY95" s="138"/>
      <c r="BZ95" s="139"/>
      <c r="CA95" s="137">
        <f>BJ95</f>
        <v>5576696</v>
      </c>
      <c r="CB95" s="138"/>
      <c r="CC95" s="138"/>
      <c r="CD95" s="138"/>
      <c r="CE95" s="138"/>
      <c r="CF95" s="138"/>
      <c r="CG95" s="138"/>
      <c r="CH95" s="138"/>
      <c r="CI95" s="138"/>
      <c r="CJ95" s="138"/>
      <c r="CK95" s="138"/>
      <c r="CL95" s="138"/>
      <c r="CM95" s="138"/>
      <c r="CN95" s="138"/>
      <c r="CO95" s="139"/>
      <c r="CP95" s="142"/>
      <c r="CQ95" s="143"/>
      <c r="CR95" s="143"/>
      <c r="CS95" s="143"/>
      <c r="CT95" s="143"/>
      <c r="CU95" s="143"/>
      <c r="CV95" s="143"/>
      <c r="CW95" s="143"/>
      <c r="CX95" s="143"/>
      <c r="CY95" s="143"/>
      <c r="CZ95" s="143"/>
      <c r="DA95" s="143"/>
      <c r="DB95" s="143"/>
      <c r="DC95" s="143"/>
      <c r="DD95" s="144"/>
    </row>
    <row r="96" spans="1:108" s="38" customFormat="1" ht="29.25" customHeight="1">
      <c r="A96" s="134" t="s">
        <v>142</v>
      </c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6"/>
      <c r="AT96" s="145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7"/>
      <c r="BJ96" s="137">
        <f>BJ98+BJ99</f>
        <v>5557670</v>
      </c>
      <c r="BK96" s="138"/>
      <c r="BL96" s="138"/>
      <c r="BM96" s="138"/>
      <c r="BN96" s="138"/>
      <c r="BO96" s="138"/>
      <c r="BP96" s="138"/>
      <c r="BQ96" s="138"/>
      <c r="BR96" s="138"/>
      <c r="BS96" s="138"/>
      <c r="BT96" s="138"/>
      <c r="BU96" s="138"/>
      <c r="BV96" s="138"/>
      <c r="BW96" s="138"/>
      <c r="BX96" s="138"/>
      <c r="BY96" s="138"/>
      <c r="BZ96" s="139"/>
      <c r="CA96" s="137">
        <f>BJ96</f>
        <v>5557670</v>
      </c>
      <c r="CB96" s="138"/>
      <c r="CC96" s="138"/>
      <c r="CD96" s="138"/>
      <c r="CE96" s="138"/>
      <c r="CF96" s="138"/>
      <c r="CG96" s="138"/>
      <c r="CH96" s="138"/>
      <c r="CI96" s="138"/>
      <c r="CJ96" s="138"/>
      <c r="CK96" s="138"/>
      <c r="CL96" s="138"/>
      <c r="CM96" s="138"/>
      <c r="CN96" s="138"/>
      <c r="CO96" s="139"/>
      <c r="CP96" s="142"/>
      <c r="CQ96" s="143"/>
      <c r="CR96" s="143"/>
      <c r="CS96" s="143"/>
      <c r="CT96" s="143"/>
      <c r="CU96" s="143"/>
      <c r="CV96" s="143"/>
      <c r="CW96" s="143"/>
      <c r="CX96" s="143"/>
      <c r="CY96" s="143"/>
      <c r="CZ96" s="143"/>
      <c r="DA96" s="143"/>
      <c r="DB96" s="143"/>
      <c r="DC96" s="143"/>
      <c r="DD96" s="144"/>
    </row>
    <row r="97" spans="1:108" s="38" customFormat="1" ht="14.25" customHeight="1">
      <c r="A97" s="160" t="s">
        <v>7</v>
      </c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62"/>
      <c r="AT97" s="145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  <c r="BI97" s="147"/>
      <c r="BJ97" s="137"/>
      <c r="BK97" s="138"/>
      <c r="BL97" s="138"/>
      <c r="BM97" s="138"/>
      <c r="BN97" s="138"/>
      <c r="BO97" s="138"/>
      <c r="BP97" s="138"/>
      <c r="BQ97" s="138"/>
      <c r="BR97" s="138"/>
      <c r="BS97" s="138"/>
      <c r="BT97" s="138"/>
      <c r="BU97" s="138"/>
      <c r="BV97" s="138"/>
      <c r="BW97" s="138"/>
      <c r="BX97" s="138"/>
      <c r="BY97" s="138"/>
      <c r="BZ97" s="139"/>
      <c r="CA97" s="137"/>
      <c r="CB97" s="138"/>
      <c r="CC97" s="138"/>
      <c r="CD97" s="138"/>
      <c r="CE97" s="138"/>
      <c r="CF97" s="138"/>
      <c r="CG97" s="138"/>
      <c r="CH97" s="138"/>
      <c r="CI97" s="138"/>
      <c r="CJ97" s="138"/>
      <c r="CK97" s="138"/>
      <c r="CL97" s="138"/>
      <c r="CM97" s="138"/>
      <c r="CN97" s="138"/>
      <c r="CO97" s="139"/>
      <c r="CP97" s="142"/>
      <c r="CQ97" s="143"/>
      <c r="CR97" s="143"/>
      <c r="CS97" s="143"/>
      <c r="CT97" s="143"/>
      <c r="CU97" s="143"/>
      <c r="CV97" s="143"/>
      <c r="CW97" s="143"/>
      <c r="CX97" s="143"/>
      <c r="CY97" s="143"/>
      <c r="CZ97" s="143"/>
      <c r="DA97" s="143"/>
      <c r="DB97" s="143"/>
      <c r="DC97" s="143"/>
      <c r="DD97" s="144"/>
    </row>
    <row r="98" spans="1:108" s="38" customFormat="1" ht="15" customHeight="1">
      <c r="A98" s="166" t="s">
        <v>140</v>
      </c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8"/>
      <c r="AT98" s="145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  <c r="BI98" s="147"/>
      <c r="BJ98" s="132"/>
      <c r="BK98" s="133"/>
      <c r="BL98" s="133"/>
      <c r="BM98" s="133"/>
      <c r="BN98" s="133"/>
      <c r="BO98" s="133"/>
      <c r="BP98" s="133"/>
      <c r="BQ98" s="133"/>
      <c r="BR98" s="133"/>
      <c r="BS98" s="133"/>
      <c r="BT98" s="133"/>
      <c r="BU98" s="133"/>
      <c r="BV98" s="133"/>
      <c r="BW98" s="133"/>
      <c r="BX98" s="133"/>
      <c r="BY98" s="133"/>
      <c r="BZ98" s="151"/>
      <c r="CA98" s="132"/>
      <c r="CB98" s="133"/>
      <c r="CC98" s="133"/>
      <c r="CD98" s="133"/>
      <c r="CE98" s="133"/>
      <c r="CF98" s="133"/>
      <c r="CG98" s="133"/>
      <c r="CH98" s="133"/>
      <c r="CI98" s="133"/>
      <c r="CJ98" s="133"/>
      <c r="CK98" s="133"/>
      <c r="CL98" s="133"/>
      <c r="CM98" s="133"/>
      <c r="CN98" s="133"/>
      <c r="CO98" s="151"/>
      <c r="CP98" s="142"/>
      <c r="CQ98" s="143"/>
      <c r="CR98" s="143"/>
      <c r="CS98" s="143"/>
      <c r="CT98" s="143"/>
      <c r="CU98" s="143"/>
      <c r="CV98" s="143"/>
      <c r="CW98" s="143"/>
      <c r="CX98" s="143"/>
      <c r="CY98" s="143"/>
      <c r="CZ98" s="143"/>
      <c r="DA98" s="143"/>
      <c r="DB98" s="143"/>
      <c r="DC98" s="143"/>
      <c r="DD98" s="144"/>
    </row>
    <row r="99" spans="1:108" s="38" customFormat="1" ht="14.25" customHeight="1">
      <c r="A99" s="166" t="s">
        <v>141</v>
      </c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8"/>
      <c r="AT99" s="145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  <c r="BI99" s="147"/>
      <c r="BJ99" s="132">
        <v>5557670</v>
      </c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  <c r="BV99" s="133"/>
      <c r="BW99" s="133"/>
      <c r="BX99" s="133"/>
      <c r="BY99" s="133"/>
      <c r="BZ99" s="151"/>
      <c r="CA99" s="132">
        <f>BJ99</f>
        <v>5557670</v>
      </c>
      <c r="CB99" s="133"/>
      <c r="CC99" s="133"/>
      <c r="CD99" s="133"/>
      <c r="CE99" s="133"/>
      <c r="CF99" s="133"/>
      <c r="CG99" s="133"/>
      <c r="CH99" s="133"/>
      <c r="CI99" s="133"/>
      <c r="CJ99" s="133"/>
      <c r="CK99" s="133"/>
      <c r="CL99" s="133"/>
      <c r="CM99" s="133"/>
      <c r="CN99" s="133"/>
      <c r="CO99" s="151"/>
      <c r="CP99" s="142"/>
      <c r="CQ99" s="143"/>
      <c r="CR99" s="143"/>
      <c r="CS99" s="143"/>
      <c r="CT99" s="143"/>
      <c r="CU99" s="143"/>
      <c r="CV99" s="143"/>
      <c r="CW99" s="143"/>
      <c r="CX99" s="143"/>
      <c r="CY99" s="143"/>
      <c r="CZ99" s="143"/>
      <c r="DA99" s="143"/>
      <c r="DB99" s="143"/>
      <c r="DC99" s="143"/>
      <c r="DD99" s="144"/>
    </row>
    <row r="100" spans="1:108" s="38" customFormat="1" ht="15" customHeight="1">
      <c r="A100" s="160" t="s">
        <v>7</v>
      </c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61"/>
      <c r="AM100" s="161"/>
      <c r="AN100" s="161"/>
      <c r="AO100" s="161"/>
      <c r="AP100" s="161"/>
      <c r="AQ100" s="161"/>
      <c r="AR100" s="161"/>
      <c r="AS100" s="162"/>
      <c r="AT100" s="145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  <c r="BI100" s="147"/>
      <c r="BJ100" s="137"/>
      <c r="BK100" s="138"/>
      <c r="BL100" s="138"/>
      <c r="BM100" s="138"/>
      <c r="BN100" s="138"/>
      <c r="BO100" s="138"/>
      <c r="BP100" s="138"/>
      <c r="BQ100" s="138"/>
      <c r="BR100" s="138"/>
      <c r="BS100" s="138"/>
      <c r="BT100" s="138"/>
      <c r="BU100" s="138"/>
      <c r="BV100" s="138"/>
      <c r="BW100" s="138"/>
      <c r="BX100" s="138"/>
      <c r="BY100" s="138"/>
      <c r="BZ100" s="139"/>
      <c r="CA100" s="137"/>
      <c r="CB100" s="138"/>
      <c r="CC100" s="138"/>
      <c r="CD100" s="138"/>
      <c r="CE100" s="138"/>
      <c r="CF100" s="138"/>
      <c r="CG100" s="138"/>
      <c r="CH100" s="138"/>
      <c r="CI100" s="138"/>
      <c r="CJ100" s="138"/>
      <c r="CK100" s="138"/>
      <c r="CL100" s="138"/>
      <c r="CM100" s="138"/>
      <c r="CN100" s="138"/>
      <c r="CO100" s="139"/>
      <c r="CP100" s="142"/>
      <c r="CQ100" s="143"/>
      <c r="CR100" s="143"/>
      <c r="CS100" s="143"/>
      <c r="CT100" s="143"/>
      <c r="CU100" s="143"/>
      <c r="CV100" s="143"/>
      <c r="CW100" s="143"/>
      <c r="CX100" s="143"/>
      <c r="CY100" s="143"/>
      <c r="CZ100" s="143"/>
      <c r="DA100" s="143"/>
      <c r="DB100" s="143"/>
      <c r="DC100" s="143"/>
      <c r="DD100" s="144"/>
    </row>
    <row r="101" spans="1:108" s="38" customFormat="1" ht="33" customHeight="1">
      <c r="A101" s="172" t="s">
        <v>175</v>
      </c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73"/>
      <c r="AI101" s="173"/>
      <c r="AJ101" s="173"/>
      <c r="AK101" s="173"/>
      <c r="AL101" s="173"/>
      <c r="AM101" s="173"/>
      <c r="AN101" s="173"/>
      <c r="AO101" s="173"/>
      <c r="AP101" s="173"/>
      <c r="AQ101" s="173"/>
      <c r="AR101" s="173"/>
      <c r="AS101" s="174"/>
      <c r="AT101" s="145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  <c r="BI101" s="147"/>
      <c r="BJ101" s="132">
        <f>BJ99</f>
        <v>5557670</v>
      </c>
      <c r="BK101" s="133"/>
      <c r="BL101" s="133"/>
      <c r="BM101" s="133"/>
      <c r="BN101" s="133"/>
      <c r="BO101" s="133"/>
      <c r="BP101" s="133"/>
      <c r="BQ101" s="133"/>
      <c r="BR101" s="133"/>
      <c r="BS101" s="133"/>
      <c r="BT101" s="133"/>
      <c r="BU101" s="133"/>
      <c r="BV101" s="133"/>
      <c r="BW101" s="133"/>
      <c r="BX101" s="133"/>
      <c r="BY101" s="133"/>
      <c r="BZ101" s="151"/>
      <c r="CA101" s="132">
        <f>BJ101</f>
        <v>5557670</v>
      </c>
      <c r="CB101" s="133"/>
      <c r="CC101" s="133"/>
      <c r="CD101" s="133"/>
      <c r="CE101" s="133"/>
      <c r="CF101" s="133"/>
      <c r="CG101" s="133"/>
      <c r="CH101" s="133"/>
      <c r="CI101" s="133"/>
      <c r="CJ101" s="133"/>
      <c r="CK101" s="133"/>
      <c r="CL101" s="133"/>
      <c r="CM101" s="133"/>
      <c r="CN101" s="133"/>
      <c r="CO101" s="151"/>
      <c r="CP101" s="142"/>
      <c r="CQ101" s="143"/>
      <c r="CR101" s="143"/>
      <c r="CS101" s="143"/>
      <c r="CT101" s="143"/>
      <c r="CU101" s="143"/>
      <c r="CV101" s="143"/>
      <c r="CW101" s="143"/>
      <c r="CX101" s="143"/>
      <c r="CY101" s="143"/>
      <c r="CZ101" s="143"/>
      <c r="DA101" s="143"/>
      <c r="DB101" s="143"/>
      <c r="DC101" s="143"/>
      <c r="DD101" s="144"/>
    </row>
    <row r="102" spans="1:108" s="38" customFormat="1" ht="15" customHeight="1">
      <c r="A102" s="134" t="s">
        <v>143</v>
      </c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6"/>
      <c r="AT102" s="145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  <c r="BI102" s="147"/>
      <c r="BJ102" s="137"/>
      <c r="BK102" s="138"/>
      <c r="BL102" s="138"/>
      <c r="BM102" s="138"/>
      <c r="BN102" s="138"/>
      <c r="BO102" s="138"/>
      <c r="BP102" s="138"/>
      <c r="BQ102" s="138"/>
      <c r="BR102" s="138"/>
      <c r="BS102" s="138"/>
      <c r="BT102" s="138"/>
      <c r="BU102" s="138"/>
      <c r="BV102" s="138"/>
      <c r="BW102" s="138"/>
      <c r="BX102" s="138"/>
      <c r="BY102" s="138"/>
      <c r="BZ102" s="139"/>
      <c r="CA102" s="137"/>
      <c r="CB102" s="138"/>
      <c r="CC102" s="138"/>
      <c r="CD102" s="138"/>
      <c r="CE102" s="138"/>
      <c r="CF102" s="138"/>
      <c r="CG102" s="138"/>
      <c r="CH102" s="138"/>
      <c r="CI102" s="138"/>
      <c r="CJ102" s="138"/>
      <c r="CK102" s="138"/>
      <c r="CL102" s="138"/>
      <c r="CM102" s="138"/>
      <c r="CN102" s="138"/>
      <c r="CO102" s="139"/>
      <c r="CP102" s="142"/>
      <c r="CQ102" s="143"/>
      <c r="CR102" s="143"/>
      <c r="CS102" s="143"/>
      <c r="CT102" s="143"/>
      <c r="CU102" s="143"/>
      <c r="CV102" s="143"/>
      <c r="CW102" s="143"/>
      <c r="CX102" s="143"/>
      <c r="CY102" s="143"/>
      <c r="CZ102" s="143"/>
      <c r="DA102" s="143"/>
      <c r="DB102" s="143"/>
      <c r="DC102" s="143"/>
      <c r="DD102" s="144"/>
    </row>
    <row r="103" spans="1:108" s="38" customFormat="1" ht="15" customHeight="1">
      <c r="A103" s="160" t="s">
        <v>7</v>
      </c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  <c r="AQ103" s="161"/>
      <c r="AR103" s="161"/>
      <c r="AS103" s="162"/>
      <c r="AT103" s="157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158"/>
      <c r="BE103" s="158"/>
      <c r="BF103" s="158"/>
      <c r="BG103" s="158"/>
      <c r="BH103" s="158"/>
      <c r="BI103" s="159"/>
      <c r="BJ103" s="132"/>
      <c r="BK103" s="133"/>
      <c r="BL103" s="133"/>
      <c r="BM103" s="133"/>
      <c r="BN103" s="133"/>
      <c r="BO103" s="133"/>
      <c r="BP103" s="133"/>
      <c r="BQ103" s="133"/>
      <c r="BR103" s="133"/>
      <c r="BS103" s="133"/>
      <c r="BT103" s="133"/>
      <c r="BU103" s="133"/>
      <c r="BV103" s="133"/>
      <c r="BW103" s="133"/>
      <c r="BX103" s="133"/>
      <c r="BY103" s="133"/>
      <c r="BZ103" s="151"/>
      <c r="CA103" s="132"/>
      <c r="CB103" s="133"/>
      <c r="CC103" s="133"/>
      <c r="CD103" s="133"/>
      <c r="CE103" s="133"/>
      <c r="CF103" s="133"/>
      <c r="CG103" s="133"/>
      <c r="CH103" s="133"/>
      <c r="CI103" s="133"/>
      <c r="CJ103" s="133"/>
      <c r="CK103" s="133"/>
      <c r="CL103" s="133"/>
      <c r="CM103" s="133"/>
      <c r="CN103" s="133"/>
      <c r="CO103" s="151"/>
      <c r="CP103" s="148"/>
      <c r="CQ103" s="149"/>
      <c r="CR103" s="149"/>
      <c r="CS103" s="149"/>
      <c r="CT103" s="149"/>
      <c r="CU103" s="149"/>
      <c r="CV103" s="149"/>
      <c r="CW103" s="149"/>
      <c r="CX103" s="149"/>
      <c r="CY103" s="149"/>
      <c r="CZ103" s="149"/>
      <c r="DA103" s="149"/>
      <c r="DB103" s="149"/>
      <c r="DC103" s="149"/>
      <c r="DD103" s="150"/>
    </row>
    <row r="104" spans="1:108" s="38" customFormat="1" ht="29.25" customHeight="1">
      <c r="A104" s="169" t="s">
        <v>182</v>
      </c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1"/>
      <c r="AT104" s="157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158"/>
      <c r="BE104" s="158"/>
      <c r="BF104" s="158"/>
      <c r="BG104" s="158"/>
      <c r="BH104" s="158"/>
      <c r="BI104" s="159"/>
      <c r="BJ104" s="132"/>
      <c r="BK104" s="133"/>
      <c r="BL104" s="133"/>
      <c r="BM104" s="133"/>
      <c r="BN104" s="133"/>
      <c r="BO104" s="133"/>
      <c r="BP104" s="133"/>
      <c r="BQ104" s="133"/>
      <c r="BR104" s="133"/>
      <c r="BS104" s="133"/>
      <c r="BT104" s="133"/>
      <c r="BU104" s="133"/>
      <c r="BV104" s="133"/>
      <c r="BW104" s="133"/>
      <c r="BX104" s="133"/>
      <c r="BY104" s="133"/>
      <c r="BZ104" s="151"/>
      <c r="CA104" s="132"/>
      <c r="CB104" s="133"/>
      <c r="CC104" s="133"/>
      <c r="CD104" s="133"/>
      <c r="CE104" s="133"/>
      <c r="CF104" s="133"/>
      <c r="CG104" s="133"/>
      <c r="CH104" s="133"/>
      <c r="CI104" s="133"/>
      <c r="CJ104" s="133"/>
      <c r="CK104" s="133"/>
      <c r="CL104" s="133"/>
      <c r="CM104" s="133"/>
      <c r="CN104" s="133"/>
      <c r="CO104" s="151"/>
      <c r="CP104" s="57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9"/>
    </row>
    <row r="105" spans="1:108" s="38" customFormat="1" ht="64.5" customHeight="1">
      <c r="A105" s="172" t="s">
        <v>169</v>
      </c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4"/>
      <c r="AT105" s="157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158"/>
      <c r="BE105" s="158"/>
      <c r="BF105" s="158"/>
      <c r="BG105" s="158"/>
      <c r="BH105" s="158"/>
      <c r="BI105" s="159"/>
      <c r="BJ105" s="132"/>
      <c r="BK105" s="133"/>
      <c r="BL105" s="133"/>
      <c r="BM105" s="133"/>
      <c r="BN105" s="133"/>
      <c r="BO105" s="133"/>
      <c r="BP105" s="133"/>
      <c r="BQ105" s="133"/>
      <c r="BR105" s="133"/>
      <c r="BS105" s="133"/>
      <c r="BT105" s="133"/>
      <c r="BU105" s="133"/>
      <c r="BV105" s="133"/>
      <c r="BW105" s="133"/>
      <c r="BX105" s="133"/>
      <c r="BY105" s="133"/>
      <c r="BZ105" s="151"/>
      <c r="CA105" s="132"/>
      <c r="CB105" s="133"/>
      <c r="CC105" s="133"/>
      <c r="CD105" s="133"/>
      <c r="CE105" s="133"/>
      <c r="CF105" s="133"/>
      <c r="CG105" s="133"/>
      <c r="CH105" s="133"/>
      <c r="CI105" s="133"/>
      <c r="CJ105" s="133"/>
      <c r="CK105" s="133"/>
      <c r="CL105" s="133"/>
      <c r="CM105" s="133"/>
      <c r="CN105" s="133"/>
      <c r="CO105" s="151"/>
      <c r="CP105" s="57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9"/>
    </row>
    <row r="106" spans="1:108" s="38" customFormat="1" ht="27.75" customHeight="1">
      <c r="A106" s="134" t="s">
        <v>144</v>
      </c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136"/>
      <c r="AT106" s="145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  <c r="BI106" s="147"/>
      <c r="BJ106" s="137">
        <f>BJ108</f>
        <v>19026</v>
      </c>
      <c r="BK106" s="138"/>
      <c r="BL106" s="138"/>
      <c r="BM106" s="138"/>
      <c r="BN106" s="138"/>
      <c r="BO106" s="138"/>
      <c r="BP106" s="138"/>
      <c r="BQ106" s="138"/>
      <c r="BR106" s="138"/>
      <c r="BS106" s="138"/>
      <c r="BT106" s="138"/>
      <c r="BU106" s="138"/>
      <c r="BV106" s="138"/>
      <c r="BW106" s="138"/>
      <c r="BX106" s="138"/>
      <c r="BY106" s="138"/>
      <c r="BZ106" s="139"/>
      <c r="CA106" s="137">
        <f>BJ106</f>
        <v>19026</v>
      </c>
      <c r="CB106" s="138"/>
      <c r="CC106" s="138"/>
      <c r="CD106" s="138"/>
      <c r="CE106" s="138"/>
      <c r="CF106" s="138"/>
      <c r="CG106" s="138"/>
      <c r="CH106" s="138"/>
      <c r="CI106" s="138"/>
      <c r="CJ106" s="138"/>
      <c r="CK106" s="138"/>
      <c r="CL106" s="138"/>
      <c r="CM106" s="138"/>
      <c r="CN106" s="138"/>
      <c r="CO106" s="139"/>
      <c r="CP106" s="142"/>
      <c r="CQ106" s="143"/>
      <c r="CR106" s="143"/>
      <c r="CS106" s="143"/>
      <c r="CT106" s="143"/>
      <c r="CU106" s="143"/>
      <c r="CV106" s="143"/>
      <c r="CW106" s="143"/>
      <c r="CX106" s="143"/>
      <c r="CY106" s="143"/>
      <c r="CZ106" s="143"/>
      <c r="DA106" s="143"/>
      <c r="DB106" s="143"/>
      <c r="DC106" s="143"/>
      <c r="DD106" s="144"/>
    </row>
    <row r="107" spans="1:108" s="38" customFormat="1" ht="15.75" customHeight="1">
      <c r="A107" s="188" t="s">
        <v>7</v>
      </c>
      <c r="B107" s="189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190"/>
      <c r="AT107" s="145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  <c r="BI107" s="147"/>
      <c r="BJ107" s="137"/>
      <c r="BK107" s="138"/>
      <c r="BL107" s="138"/>
      <c r="BM107" s="138"/>
      <c r="BN107" s="138"/>
      <c r="BO107" s="138"/>
      <c r="BP107" s="138"/>
      <c r="BQ107" s="138"/>
      <c r="BR107" s="138"/>
      <c r="BS107" s="138"/>
      <c r="BT107" s="138"/>
      <c r="BU107" s="138"/>
      <c r="BV107" s="138"/>
      <c r="BW107" s="138"/>
      <c r="BX107" s="138"/>
      <c r="BY107" s="138"/>
      <c r="BZ107" s="139"/>
      <c r="CA107" s="137"/>
      <c r="CB107" s="138"/>
      <c r="CC107" s="138"/>
      <c r="CD107" s="138"/>
      <c r="CE107" s="138"/>
      <c r="CF107" s="138"/>
      <c r="CG107" s="138"/>
      <c r="CH107" s="138"/>
      <c r="CI107" s="138"/>
      <c r="CJ107" s="138"/>
      <c r="CK107" s="138"/>
      <c r="CL107" s="138"/>
      <c r="CM107" s="138"/>
      <c r="CN107" s="138"/>
      <c r="CO107" s="139"/>
      <c r="CP107" s="142"/>
      <c r="CQ107" s="143"/>
      <c r="CR107" s="143"/>
      <c r="CS107" s="143"/>
      <c r="CT107" s="143"/>
      <c r="CU107" s="143"/>
      <c r="CV107" s="143"/>
      <c r="CW107" s="143"/>
      <c r="CX107" s="143"/>
      <c r="CY107" s="143"/>
      <c r="CZ107" s="143"/>
      <c r="DA107" s="143"/>
      <c r="DB107" s="143"/>
      <c r="DC107" s="143"/>
      <c r="DD107" s="144"/>
    </row>
    <row r="108" spans="1:108" s="38" customFormat="1" ht="31.5" customHeight="1">
      <c r="A108" s="163" t="s">
        <v>157</v>
      </c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5"/>
      <c r="AT108" s="145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  <c r="BI108" s="147"/>
      <c r="BJ108" s="132">
        <v>19026</v>
      </c>
      <c r="BK108" s="133"/>
      <c r="BL108" s="133"/>
      <c r="BM108" s="133"/>
      <c r="BN108" s="133"/>
      <c r="BO108" s="133"/>
      <c r="BP108" s="133"/>
      <c r="BQ108" s="133"/>
      <c r="BR108" s="133"/>
      <c r="BS108" s="133"/>
      <c r="BT108" s="133"/>
      <c r="BU108" s="133"/>
      <c r="BV108" s="133"/>
      <c r="BW108" s="133"/>
      <c r="BX108" s="133"/>
      <c r="BY108" s="133"/>
      <c r="BZ108" s="151"/>
      <c r="CA108" s="132">
        <f>BJ108</f>
        <v>19026</v>
      </c>
      <c r="CB108" s="133"/>
      <c r="CC108" s="133"/>
      <c r="CD108" s="133"/>
      <c r="CE108" s="133"/>
      <c r="CF108" s="133"/>
      <c r="CG108" s="133"/>
      <c r="CH108" s="133"/>
      <c r="CI108" s="133"/>
      <c r="CJ108" s="133"/>
      <c r="CK108" s="133"/>
      <c r="CL108" s="133"/>
      <c r="CM108" s="133"/>
      <c r="CN108" s="133"/>
      <c r="CO108" s="151"/>
      <c r="CP108" s="142"/>
      <c r="CQ108" s="143"/>
      <c r="CR108" s="143"/>
      <c r="CS108" s="143"/>
      <c r="CT108" s="143"/>
      <c r="CU108" s="143"/>
      <c r="CV108" s="143"/>
      <c r="CW108" s="143"/>
      <c r="CX108" s="143"/>
      <c r="CY108" s="143"/>
      <c r="CZ108" s="143"/>
      <c r="DA108" s="143"/>
      <c r="DB108" s="143"/>
      <c r="DC108" s="143"/>
      <c r="DD108" s="144"/>
    </row>
    <row r="109" spans="1:108" s="38" customFormat="1" ht="16.5" customHeight="1">
      <c r="A109" s="175" t="s">
        <v>139</v>
      </c>
      <c r="B109" s="176"/>
      <c r="C109" s="176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6"/>
      <c r="Y109" s="176"/>
      <c r="Z109" s="176"/>
      <c r="AA109" s="176"/>
      <c r="AB109" s="176"/>
      <c r="AC109" s="176"/>
      <c r="AD109" s="176"/>
      <c r="AE109" s="176"/>
      <c r="AF109" s="176"/>
      <c r="AG109" s="176"/>
      <c r="AH109" s="176"/>
      <c r="AI109" s="176"/>
      <c r="AJ109" s="176"/>
      <c r="AK109" s="176"/>
      <c r="AL109" s="176"/>
      <c r="AM109" s="176"/>
      <c r="AN109" s="176"/>
      <c r="AO109" s="176"/>
      <c r="AP109" s="176"/>
      <c r="AQ109" s="176"/>
      <c r="AR109" s="176"/>
      <c r="AS109" s="177"/>
      <c r="AT109" s="145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  <c r="BI109" s="147"/>
      <c r="BJ109" s="137"/>
      <c r="BK109" s="138"/>
      <c r="BL109" s="138"/>
      <c r="BM109" s="138"/>
      <c r="BN109" s="138"/>
      <c r="BO109" s="138"/>
      <c r="BP109" s="138"/>
      <c r="BQ109" s="138"/>
      <c r="BR109" s="138"/>
      <c r="BS109" s="138"/>
      <c r="BT109" s="138"/>
      <c r="BU109" s="138"/>
      <c r="BV109" s="138"/>
      <c r="BW109" s="138"/>
      <c r="BX109" s="138"/>
      <c r="BY109" s="138"/>
      <c r="BZ109" s="139"/>
      <c r="CA109" s="137"/>
      <c r="CB109" s="138"/>
      <c r="CC109" s="138"/>
      <c r="CD109" s="138"/>
      <c r="CE109" s="138"/>
      <c r="CF109" s="138"/>
      <c r="CG109" s="138"/>
      <c r="CH109" s="138"/>
      <c r="CI109" s="138"/>
      <c r="CJ109" s="138"/>
      <c r="CK109" s="138"/>
      <c r="CL109" s="138"/>
      <c r="CM109" s="138"/>
      <c r="CN109" s="65"/>
      <c r="CO109" s="66"/>
      <c r="CP109" s="142"/>
      <c r="CQ109" s="143"/>
      <c r="CR109" s="143"/>
      <c r="CS109" s="143"/>
      <c r="CT109" s="143"/>
      <c r="CU109" s="143"/>
      <c r="CV109" s="143"/>
      <c r="CW109" s="143"/>
      <c r="CX109" s="143"/>
      <c r="CY109" s="143"/>
      <c r="CZ109" s="143"/>
      <c r="DA109" s="143"/>
      <c r="DB109" s="143"/>
      <c r="DC109" s="143"/>
      <c r="DD109" s="144"/>
    </row>
    <row r="110" spans="1:108" s="6" customFormat="1" ht="15" customHeight="1">
      <c r="A110" s="37"/>
      <c r="B110" s="152" t="s">
        <v>29</v>
      </c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152"/>
      <c r="AR110" s="152"/>
      <c r="AS110" s="153"/>
      <c r="AT110" s="145">
        <v>220</v>
      </c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  <c r="BI110" s="147"/>
      <c r="BJ110" s="137">
        <f>BJ111+BJ117+BJ126</f>
        <v>3553736.96</v>
      </c>
      <c r="BK110" s="138"/>
      <c r="BL110" s="138"/>
      <c r="BM110" s="138"/>
      <c r="BN110" s="138"/>
      <c r="BO110" s="138"/>
      <c r="BP110" s="138"/>
      <c r="BQ110" s="138"/>
      <c r="BR110" s="138"/>
      <c r="BS110" s="138"/>
      <c r="BT110" s="138"/>
      <c r="BU110" s="138"/>
      <c r="BV110" s="138"/>
      <c r="BW110" s="138"/>
      <c r="BX110" s="138"/>
      <c r="BY110" s="138"/>
      <c r="BZ110" s="139"/>
      <c r="CA110" s="137">
        <f>BJ110</f>
        <v>3553736.96</v>
      </c>
      <c r="CB110" s="138"/>
      <c r="CC110" s="138"/>
      <c r="CD110" s="138"/>
      <c r="CE110" s="138"/>
      <c r="CF110" s="138"/>
      <c r="CG110" s="138"/>
      <c r="CH110" s="138"/>
      <c r="CI110" s="138"/>
      <c r="CJ110" s="138"/>
      <c r="CK110" s="138"/>
      <c r="CL110" s="138"/>
      <c r="CM110" s="138"/>
      <c r="CN110" s="138"/>
      <c r="CO110" s="139"/>
      <c r="CP110" s="148"/>
      <c r="CQ110" s="149"/>
      <c r="CR110" s="149"/>
      <c r="CS110" s="149"/>
      <c r="CT110" s="149"/>
      <c r="CU110" s="149"/>
      <c r="CV110" s="149"/>
      <c r="CW110" s="149"/>
      <c r="CX110" s="149"/>
      <c r="CY110" s="149"/>
      <c r="CZ110" s="149"/>
      <c r="DA110" s="149"/>
      <c r="DB110" s="149"/>
      <c r="DC110" s="149"/>
      <c r="DD110" s="150"/>
    </row>
    <row r="111" spans="1:108" s="38" customFormat="1" ht="30.75" customHeight="1">
      <c r="A111" s="134" t="s">
        <v>142</v>
      </c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6"/>
      <c r="AT111" s="145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  <c r="BI111" s="147"/>
      <c r="BJ111" s="137">
        <f>BJ116</f>
        <v>3063812</v>
      </c>
      <c r="BK111" s="138"/>
      <c r="BL111" s="138"/>
      <c r="BM111" s="138"/>
      <c r="BN111" s="138"/>
      <c r="BO111" s="138"/>
      <c r="BP111" s="138"/>
      <c r="BQ111" s="138"/>
      <c r="BR111" s="138"/>
      <c r="BS111" s="138"/>
      <c r="BT111" s="138"/>
      <c r="BU111" s="138"/>
      <c r="BV111" s="138"/>
      <c r="BW111" s="138"/>
      <c r="BX111" s="138"/>
      <c r="BY111" s="138"/>
      <c r="BZ111" s="139"/>
      <c r="CA111" s="137">
        <f>BJ111</f>
        <v>3063812</v>
      </c>
      <c r="CB111" s="138"/>
      <c r="CC111" s="138"/>
      <c r="CD111" s="138"/>
      <c r="CE111" s="138"/>
      <c r="CF111" s="138"/>
      <c r="CG111" s="138"/>
      <c r="CH111" s="138"/>
      <c r="CI111" s="138"/>
      <c r="CJ111" s="138"/>
      <c r="CK111" s="138"/>
      <c r="CL111" s="138"/>
      <c r="CM111" s="138"/>
      <c r="CN111" s="138"/>
      <c r="CO111" s="139"/>
      <c r="CP111" s="142"/>
      <c r="CQ111" s="143"/>
      <c r="CR111" s="143"/>
      <c r="CS111" s="143"/>
      <c r="CT111" s="143"/>
      <c r="CU111" s="143"/>
      <c r="CV111" s="143"/>
      <c r="CW111" s="143"/>
      <c r="CX111" s="143"/>
      <c r="CY111" s="143"/>
      <c r="CZ111" s="143"/>
      <c r="DA111" s="143"/>
      <c r="DB111" s="143"/>
      <c r="DC111" s="143"/>
      <c r="DD111" s="144"/>
    </row>
    <row r="112" spans="1:108" s="38" customFormat="1" ht="18" customHeight="1">
      <c r="A112" s="160" t="s">
        <v>7</v>
      </c>
      <c r="B112" s="161"/>
      <c r="C112" s="161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1"/>
      <c r="AH112" s="161"/>
      <c r="AI112" s="161"/>
      <c r="AJ112" s="161"/>
      <c r="AK112" s="161"/>
      <c r="AL112" s="161"/>
      <c r="AM112" s="161"/>
      <c r="AN112" s="161"/>
      <c r="AO112" s="161"/>
      <c r="AP112" s="161"/>
      <c r="AQ112" s="161"/>
      <c r="AR112" s="161"/>
      <c r="AS112" s="162"/>
      <c r="AT112" s="157"/>
      <c r="AU112" s="158"/>
      <c r="AV112" s="158"/>
      <c r="AW112" s="158"/>
      <c r="AX112" s="158"/>
      <c r="AY112" s="158"/>
      <c r="AZ112" s="158"/>
      <c r="BA112" s="158"/>
      <c r="BB112" s="158"/>
      <c r="BC112" s="158"/>
      <c r="BD112" s="158"/>
      <c r="BE112" s="158"/>
      <c r="BF112" s="158"/>
      <c r="BG112" s="158"/>
      <c r="BH112" s="158"/>
      <c r="BI112" s="159"/>
      <c r="BJ112" s="132"/>
      <c r="BK112" s="133"/>
      <c r="BL112" s="133"/>
      <c r="BM112" s="133"/>
      <c r="BN112" s="133"/>
      <c r="BO112" s="133"/>
      <c r="BP112" s="133"/>
      <c r="BQ112" s="133"/>
      <c r="BR112" s="133"/>
      <c r="BS112" s="133"/>
      <c r="BT112" s="133"/>
      <c r="BU112" s="133"/>
      <c r="BV112" s="133"/>
      <c r="BW112" s="133"/>
      <c r="BX112" s="133"/>
      <c r="BY112" s="133"/>
      <c r="BZ112" s="151"/>
      <c r="CA112" s="132"/>
      <c r="CB112" s="133"/>
      <c r="CC112" s="133"/>
      <c r="CD112" s="133"/>
      <c r="CE112" s="133"/>
      <c r="CF112" s="133"/>
      <c r="CG112" s="133"/>
      <c r="CH112" s="133"/>
      <c r="CI112" s="133"/>
      <c r="CJ112" s="133"/>
      <c r="CK112" s="133"/>
      <c r="CL112" s="133"/>
      <c r="CM112" s="133"/>
      <c r="CN112" s="133"/>
      <c r="CO112" s="151"/>
      <c r="CP112" s="148"/>
      <c r="CQ112" s="149"/>
      <c r="CR112" s="149"/>
      <c r="CS112" s="149"/>
      <c r="CT112" s="149"/>
      <c r="CU112" s="149"/>
      <c r="CV112" s="149"/>
      <c r="CW112" s="149"/>
      <c r="CX112" s="149"/>
      <c r="CY112" s="149"/>
      <c r="CZ112" s="149"/>
      <c r="DA112" s="149"/>
      <c r="DB112" s="149"/>
      <c r="DC112" s="149"/>
      <c r="DD112" s="150"/>
    </row>
    <row r="113" spans="1:108" s="38" customFormat="1" ht="17.25" customHeight="1">
      <c r="A113" s="166" t="s">
        <v>140</v>
      </c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8"/>
      <c r="AT113" s="157"/>
      <c r="AU113" s="158"/>
      <c r="AV113" s="158"/>
      <c r="AW113" s="158"/>
      <c r="AX113" s="158"/>
      <c r="AY113" s="158"/>
      <c r="AZ113" s="158"/>
      <c r="BA113" s="158"/>
      <c r="BB113" s="158"/>
      <c r="BC113" s="158"/>
      <c r="BD113" s="158"/>
      <c r="BE113" s="158"/>
      <c r="BF113" s="158"/>
      <c r="BG113" s="158"/>
      <c r="BH113" s="158"/>
      <c r="BI113" s="159"/>
      <c r="BJ113" s="132">
        <f>BJ130+BJ138+BJ147+BJ160+BJ175</f>
        <v>3063812</v>
      </c>
      <c r="BK113" s="133"/>
      <c r="BL113" s="133"/>
      <c r="BM113" s="133"/>
      <c r="BN113" s="133"/>
      <c r="BO113" s="133"/>
      <c r="BP113" s="133"/>
      <c r="BQ113" s="133"/>
      <c r="BR113" s="133"/>
      <c r="BS113" s="133"/>
      <c r="BT113" s="133"/>
      <c r="BU113" s="133"/>
      <c r="BV113" s="133"/>
      <c r="BW113" s="133"/>
      <c r="BX113" s="133"/>
      <c r="BY113" s="133"/>
      <c r="BZ113" s="151"/>
      <c r="CA113" s="132">
        <f>BJ113</f>
        <v>3063812</v>
      </c>
      <c r="CB113" s="133"/>
      <c r="CC113" s="133"/>
      <c r="CD113" s="133"/>
      <c r="CE113" s="133"/>
      <c r="CF113" s="133"/>
      <c r="CG113" s="133"/>
      <c r="CH113" s="133"/>
      <c r="CI113" s="133"/>
      <c r="CJ113" s="133"/>
      <c r="CK113" s="133"/>
      <c r="CL113" s="133"/>
      <c r="CM113" s="133"/>
      <c r="CN113" s="133"/>
      <c r="CO113" s="151"/>
      <c r="CP113" s="148"/>
      <c r="CQ113" s="149"/>
      <c r="CR113" s="149"/>
      <c r="CS113" s="149"/>
      <c r="CT113" s="149"/>
      <c r="CU113" s="149"/>
      <c r="CV113" s="149"/>
      <c r="CW113" s="149"/>
      <c r="CX113" s="149"/>
      <c r="CY113" s="149"/>
      <c r="CZ113" s="149"/>
      <c r="DA113" s="149"/>
      <c r="DB113" s="149"/>
      <c r="DC113" s="149"/>
      <c r="DD113" s="150"/>
    </row>
    <row r="114" spans="1:108" s="38" customFormat="1" ht="17.25" customHeight="1">
      <c r="A114" s="166" t="s">
        <v>141</v>
      </c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167"/>
      <c r="AH114" s="167"/>
      <c r="AI114" s="167"/>
      <c r="AJ114" s="167"/>
      <c r="AK114" s="167"/>
      <c r="AL114" s="167"/>
      <c r="AM114" s="167"/>
      <c r="AN114" s="167"/>
      <c r="AO114" s="167"/>
      <c r="AP114" s="167"/>
      <c r="AQ114" s="167"/>
      <c r="AR114" s="167"/>
      <c r="AS114" s="168"/>
      <c r="AT114" s="157"/>
      <c r="AU114" s="158"/>
      <c r="AV114" s="158"/>
      <c r="AW114" s="158"/>
      <c r="AX114" s="158"/>
      <c r="AY114" s="158"/>
      <c r="AZ114" s="158"/>
      <c r="BA114" s="158"/>
      <c r="BB114" s="158"/>
      <c r="BC114" s="158"/>
      <c r="BD114" s="158"/>
      <c r="BE114" s="158"/>
      <c r="BF114" s="158"/>
      <c r="BG114" s="158"/>
      <c r="BH114" s="158"/>
      <c r="BI114" s="159"/>
      <c r="BJ114" s="132"/>
      <c r="BK114" s="133"/>
      <c r="BL114" s="133"/>
      <c r="BM114" s="133"/>
      <c r="BN114" s="133"/>
      <c r="BO114" s="133"/>
      <c r="BP114" s="133"/>
      <c r="BQ114" s="133"/>
      <c r="BR114" s="133"/>
      <c r="BS114" s="133"/>
      <c r="BT114" s="133"/>
      <c r="BU114" s="133"/>
      <c r="BV114" s="133"/>
      <c r="BW114" s="133"/>
      <c r="BX114" s="133"/>
      <c r="BY114" s="133"/>
      <c r="BZ114" s="151"/>
      <c r="CA114" s="132"/>
      <c r="CB114" s="133"/>
      <c r="CC114" s="133"/>
      <c r="CD114" s="133"/>
      <c r="CE114" s="133"/>
      <c r="CF114" s="133"/>
      <c r="CG114" s="133"/>
      <c r="CH114" s="133"/>
      <c r="CI114" s="133"/>
      <c r="CJ114" s="133"/>
      <c r="CK114" s="133"/>
      <c r="CL114" s="133"/>
      <c r="CM114" s="133"/>
      <c r="CN114" s="133"/>
      <c r="CO114" s="151"/>
      <c r="CP114" s="148"/>
      <c r="CQ114" s="149"/>
      <c r="CR114" s="149"/>
      <c r="CS114" s="149"/>
      <c r="CT114" s="149"/>
      <c r="CU114" s="149"/>
      <c r="CV114" s="149"/>
      <c r="CW114" s="149"/>
      <c r="CX114" s="149"/>
      <c r="CY114" s="149"/>
      <c r="CZ114" s="149"/>
      <c r="DA114" s="149"/>
      <c r="DB114" s="149"/>
      <c r="DC114" s="149"/>
      <c r="DD114" s="150"/>
    </row>
    <row r="115" spans="1:108" s="38" customFormat="1" ht="15.75" customHeight="1">
      <c r="A115" s="160" t="s">
        <v>7</v>
      </c>
      <c r="B115" s="161"/>
      <c r="C115" s="161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161"/>
      <c r="AQ115" s="161"/>
      <c r="AR115" s="161"/>
      <c r="AS115" s="162"/>
      <c r="AT115" s="157"/>
      <c r="AU115" s="158"/>
      <c r="AV115" s="158"/>
      <c r="AW115" s="158"/>
      <c r="AX115" s="158"/>
      <c r="AY115" s="158"/>
      <c r="AZ115" s="158"/>
      <c r="BA115" s="158"/>
      <c r="BB115" s="158"/>
      <c r="BC115" s="158"/>
      <c r="BD115" s="158"/>
      <c r="BE115" s="158"/>
      <c r="BF115" s="158"/>
      <c r="BG115" s="158"/>
      <c r="BH115" s="158"/>
      <c r="BI115" s="159"/>
      <c r="BJ115" s="132"/>
      <c r="BK115" s="133"/>
      <c r="BL115" s="133"/>
      <c r="BM115" s="133"/>
      <c r="BN115" s="133"/>
      <c r="BO115" s="133"/>
      <c r="BP115" s="133"/>
      <c r="BQ115" s="133"/>
      <c r="BR115" s="133"/>
      <c r="BS115" s="133"/>
      <c r="BT115" s="133"/>
      <c r="BU115" s="133"/>
      <c r="BV115" s="133"/>
      <c r="BW115" s="133"/>
      <c r="BX115" s="133"/>
      <c r="BY115" s="133"/>
      <c r="BZ115" s="151"/>
      <c r="CA115" s="132"/>
      <c r="CB115" s="133"/>
      <c r="CC115" s="133"/>
      <c r="CD115" s="133"/>
      <c r="CE115" s="133"/>
      <c r="CF115" s="133"/>
      <c r="CG115" s="133"/>
      <c r="CH115" s="133"/>
      <c r="CI115" s="133"/>
      <c r="CJ115" s="133"/>
      <c r="CK115" s="133"/>
      <c r="CL115" s="133"/>
      <c r="CM115" s="133"/>
      <c r="CN115" s="133"/>
      <c r="CO115" s="151"/>
      <c r="CP115" s="148"/>
      <c r="CQ115" s="149"/>
      <c r="CR115" s="149"/>
      <c r="CS115" s="149"/>
      <c r="CT115" s="149"/>
      <c r="CU115" s="149"/>
      <c r="CV115" s="149"/>
      <c r="CW115" s="149"/>
      <c r="CX115" s="149"/>
      <c r="CY115" s="149"/>
      <c r="CZ115" s="149"/>
      <c r="DA115" s="149"/>
      <c r="DB115" s="149"/>
      <c r="DC115" s="149"/>
      <c r="DD115" s="150"/>
    </row>
    <row r="116" spans="1:108" s="38" customFormat="1" ht="32.25" customHeight="1">
      <c r="A116" s="172" t="s">
        <v>175</v>
      </c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  <c r="AC116" s="173"/>
      <c r="AD116" s="173"/>
      <c r="AE116" s="173"/>
      <c r="AF116" s="173"/>
      <c r="AG116" s="173"/>
      <c r="AH116" s="173"/>
      <c r="AI116" s="173"/>
      <c r="AJ116" s="173"/>
      <c r="AK116" s="173"/>
      <c r="AL116" s="173"/>
      <c r="AM116" s="173"/>
      <c r="AN116" s="173"/>
      <c r="AO116" s="173"/>
      <c r="AP116" s="173"/>
      <c r="AQ116" s="173"/>
      <c r="AR116" s="173"/>
      <c r="AS116" s="174"/>
      <c r="AT116" s="157"/>
      <c r="AU116" s="158"/>
      <c r="AV116" s="158"/>
      <c r="AW116" s="158"/>
      <c r="AX116" s="158"/>
      <c r="AY116" s="158"/>
      <c r="AZ116" s="158"/>
      <c r="BA116" s="158"/>
      <c r="BB116" s="158"/>
      <c r="BC116" s="158"/>
      <c r="BD116" s="158"/>
      <c r="BE116" s="158"/>
      <c r="BF116" s="158"/>
      <c r="BG116" s="158"/>
      <c r="BH116" s="158"/>
      <c r="BI116" s="159"/>
      <c r="BJ116" s="132">
        <f>BJ113</f>
        <v>3063812</v>
      </c>
      <c r="BK116" s="133"/>
      <c r="BL116" s="133"/>
      <c r="BM116" s="133"/>
      <c r="BN116" s="133"/>
      <c r="BO116" s="133"/>
      <c r="BP116" s="133"/>
      <c r="BQ116" s="133"/>
      <c r="BR116" s="133"/>
      <c r="BS116" s="133"/>
      <c r="BT116" s="133"/>
      <c r="BU116" s="133"/>
      <c r="BV116" s="133"/>
      <c r="BW116" s="133"/>
      <c r="BX116" s="133"/>
      <c r="BY116" s="133"/>
      <c r="BZ116" s="151"/>
      <c r="CA116" s="132">
        <f>BJ116</f>
        <v>3063812</v>
      </c>
      <c r="CB116" s="133"/>
      <c r="CC116" s="133"/>
      <c r="CD116" s="133"/>
      <c r="CE116" s="133"/>
      <c r="CF116" s="133"/>
      <c r="CG116" s="133"/>
      <c r="CH116" s="133"/>
      <c r="CI116" s="133"/>
      <c r="CJ116" s="133"/>
      <c r="CK116" s="133"/>
      <c r="CL116" s="133"/>
      <c r="CM116" s="133"/>
      <c r="CN116" s="133"/>
      <c r="CO116" s="151"/>
      <c r="CP116" s="148"/>
      <c r="CQ116" s="149"/>
      <c r="CR116" s="149"/>
      <c r="CS116" s="149"/>
      <c r="CT116" s="149"/>
      <c r="CU116" s="149"/>
      <c r="CV116" s="149"/>
      <c r="CW116" s="149"/>
      <c r="CX116" s="149"/>
      <c r="CY116" s="149"/>
      <c r="CZ116" s="149"/>
      <c r="DA116" s="149"/>
      <c r="DB116" s="149"/>
      <c r="DC116" s="149"/>
      <c r="DD116" s="150"/>
    </row>
    <row r="117" spans="1:108" s="38" customFormat="1" ht="15" customHeight="1">
      <c r="A117" s="134" t="s">
        <v>143</v>
      </c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135"/>
      <c r="AM117" s="135"/>
      <c r="AN117" s="135"/>
      <c r="AO117" s="135"/>
      <c r="AP117" s="135"/>
      <c r="AQ117" s="135"/>
      <c r="AR117" s="135"/>
      <c r="AS117" s="136"/>
      <c r="AT117" s="145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  <c r="BI117" s="147"/>
      <c r="BJ117" s="137">
        <f>BJ164+BJ179</f>
        <v>489924.96</v>
      </c>
      <c r="BK117" s="138"/>
      <c r="BL117" s="138"/>
      <c r="BM117" s="138"/>
      <c r="BN117" s="138"/>
      <c r="BO117" s="138"/>
      <c r="BP117" s="138"/>
      <c r="BQ117" s="138"/>
      <c r="BR117" s="138"/>
      <c r="BS117" s="138"/>
      <c r="BT117" s="138"/>
      <c r="BU117" s="138"/>
      <c r="BV117" s="138"/>
      <c r="BW117" s="138"/>
      <c r="BX117" s="138"/>
      <c r="BY117" s="138"/>
      <c r="BZ117" s="139"/>
      <c r="CA117" s="137">
        <f>BJ117</f>
        <v>489924.96</v>
      </c>
      <c r="CB117" s="138"/>
      <c r="CC117" s="138"/>
      <c r="CD117" s="138"/>
      <c r="CE117" s="138"/>
      <c r="CF117" s="138"/>
      <c r="CG117" s="138"/>
      <c r="CH117" s="138"/>
      <c r="CI117" s="138"/>
      <c r="CJ117" s="138"/>
      <c r="CK117" s="138"/>
      <c r="CL117" s="138"/>
      <c r="CM117" s="138"/>
      <c r="CN117" s="138"/>
      <c r="CO117" s="139"/>
      <c r="CP117" s="142"/>
      <c r="CQ117" s="143"/>
      <c r="CR117" s="143"/>
      <c r="CS117" s="143"/>
      <c r="CT117" s="143"/>
      <c r="CU117" s="143"/>
      <c r="CV117" s="143"/>
      <c r="CW117" s="143"/>
      <c r="CX117" s="143"/>
      <c r="CY117" s="143"/>
      <c r="CZ117" s="143"/>
      <c r="DA117" s="143"/>
      <c r="DB117" s="143"/>
      <c r="DC117" s="143"/>
      <c r="DD117" s="144"/>
    </row>
    <row r="118" spans="1:108" s="38" customFormat="1" ht="15" customHeight="1">
      <c r="A118" s="160" t="s">
        <v>7</v>
      </c>
      <c r="B118" s="161"/>
      <c r="C118" s="161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1"/>
      <c r="AG118" s="161"/>
      <c r="AH118" s="161"/>
      <c r="AI118" s="161"/>
      <c r="AJ118" s="161"/>
      <c r="AK118" s="161"/>
      <c r="AL118" s="161"/>
      <c r="AM118" s="161"/>
      <c r="AN118" s="161"/>
      <c r="AO118" s="161"/>
      <c r="AP118" s="161"/>
      <c r="AQ118" s="161"/>
      <c r="AR118" s="161"/>
      <c r="AS118" s="162"/>
      <c r="AT118" s="157"/>
      <c r="AU118" s="158"/>
      <c r="AV118" s="158"/>
      <c r="AW118" s="158"/>
      <c r="AX118" s="158"/>
      <c r="AY118" s="158"/>
      <c r="AZ118" s="158"/>
      <c r="BA118" s="158"/>
      <c r="BB118" s="158"/>
      <c r="BC118" s="158"/>
      <c r="BD118" s="158"/>
      <c r="BE118" s="158"/>
      <c r="BF118" s="158"/>
      <c r="BG118" s="158"/>
      <c r="BH118" s="158"/>
      <c r="BI118" s="159"/>
      <c r="BJ118" s="132"/>
      <c r="BK118" s="133"/>
      <c r="BL118" s="133"/>
      <c r="BM118" s="133"/>
      <c r="BN118" s="133"/>
      <c r="BO118" s="133"/>
      <c r="BP118" s="133"/>
      <c r="BQ118" s="133"/>
      <c r="BR118" s="133"/>
      <c r="BS118" s="133"/>
      <c r="BT118" s="133"/>
      <c r="BU118" s="133"/>
      <c r="BV118" s="133"/>
      <c r="BW118" s="133"/>
      <c r="BX118" s="133"/>
      <c r="BY118" s="133"/>
      <c r="BZ118" s="151"/>
      <c r="CA118" s="137"/>
      <c r="CB118" s="138"/>
      <c r="CC118" s="138"/>
      <c r="CD118" s="138"/>
      <c r="CE118" s="138"/>
      <c r="CF118" s="138"/>
      <c r="CG118" s="138"/>
      <c r="CH118" s="138"/>
      <c r="CI118" s="138"/>
      <c r="CJ118" s="138"/>
      <c r="CK118" s="138"/>
      <c r="CL118" s="138"/>
      <c r="CM118" s="138"/>
      <c r="CN118" s="68"/>
      <c r="CO118" s="69"/>
      <c r="CP118" s="70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2"/>
    </row>
    <row r="119" spans="1:108" s="38" customFormat="1" ht="15" customHeight="1">
      <c r="A119" s="160" t="s">
        <v>140</v>
      </c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  <c r="AN119" s="161"/>
      <c r="AO119" s="161"/>
      <c r="AP119" s="161"/>
      <c r="AQ119" s="161"/>
      <c r="AR119" s="161"/>
      <c r="AS119" s="162"/>
      <c r="AT119" s="157"/>
      <c r="AU119" s="158"/>
      <c r="AV119" s="158"/>
      <c r="AW119" s="158"/>
      <c r="AX119" s="158"/>
      <c r="AY119" s="158"/>
      <c r="AZ119" s="158"/>
      <c r="BA119" s="158"/>
      <c r="BB119" s="158"/>
      <c r="BC119" s="158"/>
      <c r="BD119" s="158"/>
      <c r="BE119" s="158"/>
      <c r="BF119" s="158"/>
      <c r="BG119" s="158"/>
      <c r="BH119" s="158"/>
      <c r="BI119" s="159"/>
      <c r="BJ119" s="132">
        <f>BJ166+BJ181</f>
        <v>489924.96</v>
      </c>
      <c r="BK119" s="133"/>
      <c r="BL119" s="133"/>
      <c r="BM119" s="133"/>
      <c r="BN119" s="133"/>
      <c r="BO119" s="133"/>
      <c r="BP119" s="133"/>
      <c r="BQ119" s="133"/>
      <c r="BR119" s="133"/>
      <c r="BS119" s="133"/>
      <c r="BT119" s="133"/>
      <c r="BU119" s="133"/>
      <c r="BV119" s="133"/>
      <c r="BW119" s="133"/>
      <c r="BX119" s="133"/>
      <c r="BY119" s="133"/>
      <c r="BZ119" s="151"/>
      <c r="CA119" s="132">
        <f>BJ119</f>
        <v>489924.96</v>
      </c>
      <c r="CB119" s="133"/>
      <c r="CC119" s="133"/>
      <c r="CD119" s="133"/>
      <c r="CE119" s="133"/>
      <c r="CF119" s="133"/>
      <c r="CG119" s="133"/>
      <c r="CH119" s="133"/>
      <c r="CI119" s="133"/>
      <c r="CJ119" s="133"/>
      <c r="CK119" s="133"/>
      <c r="CL119" s="133"/>
      <c r="CM119" s="133"/>
      <c r="CN119" s="68"/>
      <c r="CO119" s="69"/>
      <c r="CP119" s="70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2"/>
    </row>
    <row r="120" spans="1:108" s="38" customFormat="1" ht="15" customHeight="1">
      <c r="A120" s="160" t="s">
        <v>141</v>
      </c>
      <c r="B120" s="161"/>
      <c r="C120" s="161"/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161"/>
      <c r="AK120" s="161"/>
      <c r="AL120" s="161"/>
      <c r="AM120" s="161"/>
      <c r="AN120" s="161"/>
      <c r="AO120" s="161"/>
      <c r="AP120" s="161"/>
      <c r="AQ120" s="161"/>
      <c r="AR120" s="161"/>
      <c r="AS120" s="162"/>
      <c r="AT120" s="157"/>
      <c r="AU120" s="158"/>
      <c r="AV120" s="158"/>
      <c r="AW120" s="158"/>
      <c r="AX120" s="158"/>
      <c r="AY120" s="158"/>
      <c r="AZ120" s="158"/>
      <c r="BA120" s="158"/>
      <c r="BB120" s="158"/>
      <c r="BC120" s="158"/>
      <c r="BD120" s="158"/>
      <c r="BE120" s="158"/>
      <c r="BF120" s="158"/>
      <c r="BG120" s="158"/>
      <c r="BH120" s="158"/>
      <c r="BI120" s="159"/>
      <c r="BJ120" s="132">
        <f>BJ182</f>
        <v>0</v>
      </c>
      <c r="BK120" s="133"/>
      <c r="BL120" s="133"/>
      <c r="BM120" s="133"/>
      <c r="BN120" s="133"/>
      <c r="BO120" s="133"/>
      <c r="BP120" s="133"/>
      <c r="BQ120" s="133"/>
      <c r="BR120" s="133"/>
      <c r="BS120" s="133"/>
      <c r="BT120" s="133"/>
      <c r="BU120" s="133"/>
      <c r="BV120" s="133"/>
      <c r="BW120" s="133"/>
      <c r="BX120" s="133"/>
      <c r="BY120" s="133"/>
      <c r="BZ120" s="151"/>
      <c r="CA120" s="132">
        <f>BJ120</f>
        <v>0</v>
      </c>
      <c r="CB120" s="133"/>
      <c r="CC120" s="133"/>
      <c r="CD120" s="133"/>
      <c r="CE120" s="133"/>
      <c r="CF120" s="133"/>
      <c r="CG120" s="133"/>
      <c r="CH120" s="133"/>
      <c r="CI120" s="133"/>
      <c r="CJ120" s="133"/>
      <c r="CK120" s="133"/>
      <c r="CL120" s="133"/>
      <c r="CM120" s="133"/>
      <c r="CN120" s="68"/>
      <c r="CO120" s="69"/>
      <c r="CP120" s="70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2"/>
    </row>
    <row r="121" spans="1:108" s="38" customFormat="1" ht="15" customHeight="1">
      <c r="A121" s="160" t="s">
        <v>7</v>
      </c>
      <c r="B121" s="161"/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/>
      <c r="AP121" s="161"/>
      <c r="AQ121" s="161"/>
      <c r="AR121" s="161"/>
      <c r="AS121" s="162"/>
      <c r="AT121" s="157"/>
      <c r="AU121" s="158"/>
      <c r="AV121" s="158"/>
      <c r="AW121" s="158"/>
      <c r="AX121" s="158"/>
      <c r="AY121" s="158"/>
      <c r="AZ121" s="158"/>
      <c r="BA121" s="158"/>
      <c r="BB121" s="158"/>
      <c r="BC121" s="158"/>
      <c r="BD121" s="158"/>
      <c r="BE121" s="158"/>
      <c r="BF121" s="158"/>
      <c r="BG121" s="158"/>
      <c r="BH121" s="158"/>
      <c r="BI121" s="159"/>
      <c r="BJ121" s="132"/>
      <c r="BK121" s="133"/>
      <c r="BL121" s="133"/>
      <c r="BM121" s="133"/>
      <c r="BN121" s="133"/>
      <c r="BO121" s="133"/>
      <c r="BP121" s="133"/>
      <c r="BQ121" s="133"/>
      <c r="BR121" s="133"/>
      <c r="BS121" s="133"/>
      <c r="BT121" s="133"/>
      <c r="BU121" s="133"/>
      <c r="BV121" s="133"/>
      <c r="BW121" s="133"/>
      <c r="BX121" s="133"/>
      <c r="BY121" s="133"/>
      <c r="BZ121" s="151"/>
      <c r="CA121" s="132"/>
      <c r="CB121" s="133"/>
      <c r="CC121" s="133"/>
      <c r="CD121" s="133"/>
      <c r="CE121" s="133"/>
      <c r="CF121" s="133"/>
      <c r="CG121" s="133"/>
      <c r="CH121" s="133"/>
      <c r="CI121" s="133"/>
      <c r="CJ121" s="133"/>
      <c r="CK121" s="133"/>
      <c r="CL121" s="133"/>
      <c r="CM121" s="133"/>
      <c r="CN121" s="133"/>
      <c r="CO121" s="151"/>
      <c r="CP121" s="148"/>
      <c r="CQ121" s="149"/>
      <c r="CR121" s="149"/>
      <c r="CS121" s="149"/>
      <c r="CT121" s="149"/>
      <c r="CU121" s="149"/>
      <c r="CV121" s="149"/>
      <c r="CW121" s="149"/>
      <c r="CX121" s="149"/>
      <c r="CY121" s="149"/>
      <c r="CZ121" s="149"/>
      <c r="DA121" s="149"/>
      <c r="DB121" s="149"/>
      <c r="DC121" s="149"/>
      <c r="DD121" s="150"/>
    </row>
    <row r="122" spans="1:108" s="38" customFormat="1" ht="29.25" customHeight="1">
      <c r="A122" s="169" t="s">
        <v>167</v>
      </c>
      <c r="B122" s="170"/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/>
      <c r="AF122" s="170"/>
      <c r="AG122" s="170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71"/>
      <c r="AT122" s="157"/>
      <c r="AU122" s="158"/>
      <c r="AV122" s="158"/>
      <c r="AW122" s="158"/>
      <c r="AX122" s="158"/>
      <c r="AY122" s="158"/>
      <c r="AZ122" s="158"/>
      <c r="BA122" s="158"/>
      <c r="BB122" s="158"/>
      <c r="BC122" s="158"/>
      <c r="BD122" s="158"/>
      <c r="BE122" s="158"/>
      <c r="BF122" s="158"/>
      <c r="BG122" s="158"/>
      <c r="BH122" s="158"/>
      <c r="BI122" s="159"/>
      <c r="BJ122" s="132">
        <f>BJ184</f>
        <v>470567</v>
      </c>
      <c r="BK122" s="133"/>
      <c r="BL122" s="133"/>
      <c r="BM122" s="133"/>
      <c r="BN122" s="133"/>
      <c r="BO122" s="133"/>
      <c r="BP122" s="133"/>
      <c r="BQ122" s="133"/>
      <c r="BR122" s="133"/>
      <c r="BS122" s="133"/>
      <c r="BT122" s="133"/>
      <c r="BU122" s="133"/>
      <c r="BV122" s="133"/>
      <c r="BW122" s="133"/>
      <c r="BX122" s="133"/>
      <c r="BY122" s="133"/>
      <c r="BZ122" s="151"/>
      <c r="CA122" s="132">
        <f>BJ122</f>
        <v>470567</v>
      </c>
      <c r="CB122" s="133"/>
      <c r="CC122" s="133"/>
      <c r="CD122" s="133"/>
      <c r="CE122" s="133"/>
      <c r="CF122" s="133"/>
      <c r="CG122" s="133"/>
      <c r="CH122" s="133"/>
      <c r="CI122" s="133"/>
      <c r="CJ122" s="133"/>
      <c r="CK122" s="133"/>
      <c r="CL122" s="133"/>
      <c r="CM122" s="133"/>
      <c r="CN122" s="133"/>
      <c r="CO122" s="151"/>
      <c r="CP122" s="57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9"/>
    </row>
    <row r="123" spans="1:108" s="38" customFormat="1" ht="14.25" customHeight="1">
      <c r="A123" s="163" t="s">
        <v>173</v>
      </c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  <c r="AG123" s="164"/>
      <c r="AH123" s="164"/>
      <c r="AI123" s="164"/>
      <c r="AJ123" s="164"/>
      <c r="AK123" s="164"/>
      <c r="AL123" s="164"/>
      <c r="AM123" s="164"/>
      <c r="AN123" s="164"/>
      <c r="AO123" s="164"/>
      <c r="AP123" s="164"/>
      <c r="AQ123" s="164"/>
      <c r="AR123" s="164"/>
      <c r="AS123" s="165"/>
      <c r="AT123" s="157"/>
      <c r="AU123" s="158"/>
      <c r="AV123" s="158"/>
      <c r="AW123" s="158"/>
      <c r="AX123" s="158"/>
      <c r="AY123" s="158"/>
      <c r="AZ123" s="158"/>
      <c r="BA123" s="158"/>
      <c r="BB123" s="158"/>
      <c r="BC123" s="158"/>
      <c r="BD123" s="158"/>
      <c r="BE123" s="158"/>
      <c r="BF123" s="158"/>
      <c r="BG123" s="158"/>
      <c r="BH123" s="158"/>
      <c r="BI123" s="159"/>
      <c r="BJ123" s="132">
        <v>475820</v>
      </c>
      <c r="BK123" s="133"/>
      <c r="BL123" s="133"/>
      <c r="BM123" s="133"/>
      <c r="BN123" s="133"/>
      <c r="BO123" s="133"/>
      <c r="BP123" s="133"/>
      <c r="BQ123" s="133"/>
      <c r="BR123" s="133"/>
      <c r="BS123" s="133"/>
      <c r="BT123" s="133"/>
      <c r="BU123" s="133"/>
      <c r="BV123" s="133"/>
      <c r="BW123" s="133"/>
      <c r="BX123" s="133"/>
      <c r="BY123" s="133"/>
      <c r="BZ123" s="151"/>
      <c r="CA123" s="132">
        <f>BJ123</f>
        <v>475820</v>
      </c>
      <c r="CB123" s="133"/>
      <c r="CC123" s="133"/>
      <c r="CD123" s="133"/>
      <c r="CE123" s="133"/>
      <c r="CF123" s="133"/>
      <c r="CG123" s="133"/>
      <c r="CH123" s="133"/>
      <c r="CI123" s="133"/>
      <c r="CJ123" s="133"/>
      <c r="CK123" s="133"/>
      <c r="CL123" s="133"/>
      <c r="CM123" s="133"/>
      <c r="CN123" s="65"/>
      <c r="CO123" s="66"/>
      <c r="CP123" s="57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9"/>
    </row>
    <row r="124" spans="1:108" s="38" customFormat="1" ht="77.25" customHeight="1">
      <c r="A124" s="172" t="s">
        <v>169</v>
      </c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173"/>
      <c r="AG124" s="173"/>
      <c r="AH124" s="173"/>
      <c r="AI124" s="173"/>
      <c r="AJ124" s="173"/>
      <c r="AK124" s="173"/>
      <c r="AL124" s="173"/>
      <c r="AM124" s="173"/>
      <c r="AN124" s="173"/>
      <c r="AO124" s="173"/>
      <c r="AP124" s="173"/>
      <c r="AQ124" s="173"/>
      <c r="AR124" s="173"/>
      <c r="AS124" s="174"/>
      <c r="AT124" s="157"/>
      <c r="AU124" s="158"/>
      <c r="AV124" s="158"/>
      <c r="AW124" s="158"/>
      <c r="AX124" s="158"/>
      <c r="AY124" s="158"/>
      <c r="AZ124" s="158"/>
      <c r="BA124" s="158"/>
      <c r="BB124" s="158"/>
      <c r="BC124" s="158"/>
      <c r="BD124" s="158"/>
      <c r="BE124" s="158"/>
      <c r="BF124" s="158"/>
      <c r="BG124" s="158"/>
      <c r="BH124" s="158"/>
      <c r="BI124" s="159"/>
      <c r="BJ124" s="132">
        <f>BJ125</f>
        <v>19357.96</v>
      </c>
      <c r="BK124" s="133"/>
      <c r="BL124" s="133"/>
      <c r="BM124" s="133"/>
      <c r="BN124" s="133"/>
      <c r="BO124" s="133"/>
      <c r="BP124" s="133"/>
      <c r="BQ124" s="133"/>
      <c r="BR124" s="133"/>
      <c r="BS124" s="133"/>
      <c r="BT124" s="133"/>
      <c r="BU124" s="133"/>
      <c r="BV124" s="133"/>
      <c r="BW124" s="133"/>
      <c r="BX124" s="133"/>
      <c r="BY124" s="133"/>
      <c r="BZ124" s="151"/>
      <c r="CA124" s="132">
        <f>BJ124</f>
        <v>19357.96</v>
      </c>
      <c r="CB124" s="133"/>
      <c r="CC124" s="133"/>
      <c r="CD124" s="133"/>
      <c r="CE124" s="133"/>
      <c r="CF124" s="133"/>
      <c r="CG124" s="133"/>
      <c r="CH124" s="133"/>
      <c r="CI124" s="133"/>
      <c r="CJ124" s="133"/>
      <c r="CK124" s="133"/>
      <c r="CL124" s="133"/>
      <c r="CM124" s="133"/>
      <c r="CN124" s="133"/>
      <c r="CO124" s="151"/>
      <c r="CP124" s="57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9"/>
    </row>
    <row r="125" spans="1:108" s="38" customFormat="1" ht="16.5" customHeight="1">
      <c r="A125" s="163" t="s">
        <v>174</v>
      </c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  <c r="AF125" s="164"/>
      <c r="AG125" s="164"/>
      <c r="AH125" s="164"/>
      <c r="AI125" s="164"/>
      <c r="AJ125" s="164"/>
      <c r="AK125" s="164"/>
      <c r="AL125" s="164"/>
      <c r="AM125" s="164"/>
      <c r="AN125" s="164"/>
      <c r="AO125" s="164"/>
      <c r="AP125" s="164"/>
      <c r="AQ125" s="164"/>
      <c r="AR125" s="164"/>
      <c r="AS125" s="165"/>
      <c r="AT125" s="157"/>
      <c r="AU125" s="158"/>
      <c r="AV125" s="158"/>
      <c r="AW125" s="158"/>
      <c r="AX125" s="158"/>
      <c r="AY125" s="158"/>
      <c r="AZ125" s="158"/>
      <c r="BA125" s="158"/>
      <c r="BB125" s="158"/>
      <c r="BC125" s="158"/>
      <c r="BD125" s="158"/>
      <c r="BE125" s="158"/>
      <c r="BF125" s="158"/>
      <c r="BG125" s="158"/>
      <c r="BH125" s="158"/>
      <c r="BI125" s="159"/>
      <c r="BJ125" s="132">
        <v>19357.96</v>
      </c>
      <c r="BK125" s="133"/>
      <c r="BL125" s="133"/>
      <c r="BM125" s="133"/>
      <c r="BN125" s="133"/>
      <c r="BO125" s="133"/>
      <c r="BP125" s="133"/>
      <c r="BQ125" s="133"/>
      <c r="BR125" s="133"/>
      <c r="BS125" s="133"/>
      <c r="BT125" s="133"/>
      <c r="BU125" s="133"/>
      <c r="BV125" s="133"/>
      <c r="BW125" s="133"/>
      <c r="BX125" s="133"/>
      <c r="BY125" s="133"/>
      <c r="BZ125" s="151"/>
      <c r="CA125" s="132">
        <f>BJ125</f>
        <v>19357.96</v>
      </c>
      <c r="CB125" s="133"/>
      <c r="CC125" s="133"/>
      <c r="CD125" s="133"/>
      <c r="CE125" s="133"/>
      <c r="CF125" s="133"/>
      <c r="CG125" s="133"/>
      <c r="CH125" s="133"/>
      <c r="CI125" s="133"/>
      <c r="CJ125" s="133"/>
      <c r="CK125" s="133"/>
      <c r="CL125" s="133"/>
      <c r="CM125" s="133"/>
      <c r="CN125" s="65"/>
      <c r="CO125" s="66"/>
      <c r="CP125" s="148"/>
      <c r="CQ125" s="149"/>
      <c r="CR125" s="149"/>
      <c r="CS125" s="149"/>
      <c r="CT125" s="149"/>
      <c r="CU125" s="149"/>
      <c r="CV125" s="149"/>
      <c r="CW125" s="149"/>
      <c r="CX125" s="149"/>
      <c r="CY125" s="149"/>
      <c r="CZ125" s="149"/>
      <c r="DA125" s="149"/>
      <c r="DB125" s="149"/>
      <c r="DC125" s="149"/>
      <c r="DD125" s="150"/>
    </row>
    <row r="126" spans="1:108" s="38" customFormat="1" ht="28.5" customHeight="1">
      <c r="A126" s="134" t="s">
        <v>144</v>
      </c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  <c r="AQ126" s="135"/>
      <c r="AR126" s="135"/>
      <c r="AS126" s="136"/>
      <c r="AT126" s="145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  <c r="BI126" s="147"/>
      <c r="BJ126" s="137"/>
      <c r="BK126" s="138"/>
      <c r="BL126" s="138"/>
      <c r="BM126" s="138"/>
      <c r="BN126" s="138"/>
      <c r="BO126" s="138"/>
      <c r="BP126" s="138"/>
      <c r="BQ126" s="138"/>
      <c r="BR126" s="138"/>
      <c r="BS126" s="138"/>
      <c r="BT126" s="138"/>
      <c r="BU126" s="138"/>
      <c r="BV126" s="138"/>
      <c r="BW126" s="138"/>
      <c r="BX126" s="138"/>
      <c r="BY126" s="138"/>
      <c r="BZ126" s="139"/>
      <c r="CA126" s="137"/>
      <c r="CB126" s="138"/>
      <c r="CC126" s="138"/>
      <c r="CD126" s="138"/>
      <c r="CE126" s="138"/>
      <c r="CF126" s="138"/>
      <c r="CG126" s="138"/>
      <c r="CH126" s="138"/>
      <c r="CI126" s="138"/>
      <c r="CJ126" s="138"/>
      <c r="CK126" s="138"/>
      <c r="CL126" s="138"/>
      <c r="CM126" s="138"/>
      <c r="CN126" s="138"/>
      <c r="CO126" s="139"/>
      <c r="CP126" s="142"/>
      <c r="CQ126" s="143"/>
      <c r="CR126" s="143"/>
      <c r="CS126" s="143"/>
      <c r="CT126" s="143"/>
      <c r="CU126" s="143"/>
      <c r="CV126" s="143"/>
      <c r="CW126" s="143"/>
      <c r="CX126" s="143"/>
      <c r="CY126" s="143"/>
      <c r="CZ126" s="143"/>
      <c r="DA126" s="143"/>
      <c r="DB126" s="143"/>
      <c r="DC126" s="143"/>
      <c r="DD126" s="144"/>
    </row>
    <row r="127" spans="1:108" s="38" customFormat="1" ht="15" customHeight="1">
      <c r="A127" s="154" t="s">
        <v>104</v>
      </c>
      <c r="B127" s="155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56"/>
      <c r="AT127" s="157">
        <v>221</v>
      </c>
      <c r="AU127" s="158"/>
      <c r="AV127" s="158"/>
      <c r="AW127" s="158"/>
      <c r="AX127" s="158"/>
      <c r="AY127" s="158"/>
      <c r="AZ127" s="158"/>
      <c r="BA127" s="158"/>
      <c r="BB127" s="158"/>
      <c r="BC127" s="158"/>
      <c r="BD127" s="158"/>
      <c r="BE127" s="158"/>
      <c r="BF127" s="158"/>
      <c r="BG127" s="158"/>
      <c r="BH127" s="158"/>
      <c r="BI127" s="159"/>
      <c r="BJ127" s="137">
        <f>BJ128</f>
        <v>66664</v>
      </c>
      <c r="BK127" s="138"/>
      <c r="BL127" s="138"/>
      <c r="BM127" s="138"/>
      <c r="BN127" s="138"/>
      <c r="BO127" s="138"/>
      <c r="BP127" s="138"/>
      <c r="BQ127" s="138"/>
      <c r="BR127" s="138"/>
      <c r="BS127" s="138"/>
      <c r="BT127" s="138"/>
      <c r="BU127" s="138"/>
      <c r="BV127" s="138"/>
      <c r="BW127" s="138"/>
      <c r="BX127" s="138"/>
      <c r="BY127" s="138"/>
      <c r="BZ127" s="139"/>
      <c r="CA127" s="137">
        <f>BJ127</f>
        <v>66664</v>
      </c>
      <c r="CB127" s="138"/>
      <c r="CC127" s="138"/>
      <c r="CD127" s="138"/>
      <c r="CE127" s="138"/>
      <c r="CF127" s="138"/>
      <c r="CG127" s="138"/>
      <c r="CH127" s="138"/>
      <c r="CI127" s="138"/>
      <c r="CJ127" s="138"/>
      <c r="CK127" s="138"/>
      <c r="CL127" s="138"/>
      <c r="CM127" s="138"/>
      <c r="CN127" s="68"/>
      <c r="CO127" s="69"/>
      <c r="CP127" s="148"/>
      <c r="CQ127" s="149"/>
      <c r="CR127" s="149"/>
      <c r="CS127" s="149"/>
      <c r="CT127" s="149"/>
      <c r="CU127" s="149"/>
      <c r="CV127" s="149"/>
      <c r="CW127" s="149"/>
      <c r="CX127" s="149"/>
      <c r="CY127" s="149"/>
      <c r="CZ127" s="149"/>
      <c r="DA127" s="149"/>
      <c r="DB127" s="149"/>
      <c r="DC127" s="149"/>
      <c r="DD127" s="150"/>
    </row>
    <row r="128" spans="1:108" s="38" customFormat="1" ht="28.5" customHeight="1">
      <c r="A128" s="134" t="s">
        <v>142</v>
      </c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  <c r="AL128" s="135"/>
      <c r="AM128" s="135"/>
      <c r="AN128" s="135"/>
      <c r="AO128" s="135"/>
      <c r="AP128" s="135"/>
      <c r="AQ128" s="135"/>
      <c r="AR128" s="135"/>
      <c r="AS128" s="136"/>
      <c r="AT128" s="145"/>
      <c r="AU128" s="146"/>
      <c r="AV128" s="146"/>
      <c r="AW128" s="146"/>
      <c r="AX128" s="146"/>
      <c r="AY128" s="146"/>
      <c r="AZ128" s="146"/>
      <c r="BA128" s="146"/>
      <c r="BB128" s="146"/>
      <c r="BC128" s="146"/>
      <c r="BD128" s="146"/>
      <c r="BE128" s="146"/>
      <c r="BF128" s="146"/>
      <c r="BG128" s="146"/>
      <c r="BH128" s="146"/>
      <c r="BI128" s="147"/>
      <c r="BJ128" s="137">
        <f>BJ130+BJ131</f>
        <v>66664</v>
      </c>
      <c r="BK128" s="138"/>
      <c r="BL128" s="138"/>
      <c r="BM128" s="138"/>
      <c r="BN128" s="138"/>
      <c r="BO128" s="138"/>
      <c r="BP128" s="138"/>
      <c r="BQ128" s="138"/>
      <c r="BR128" s="138"/>
      <c r="BS128" s="138"/>
      <c r="BT128" s="138"/>
      <c r="BU128" s="138"/>
      <c r="BV128" s="138"/>
      <c r="BW128" s="138"/>
      <c r="BX128" s="138"/>
      <c r="BY128" s="138"/>
      <c r="BZ128" s="139"/>
      <c r="CA128" s="137">
        <f>BJ128</f>
        <v>66664</v>
      </c>
      <c r="CB128" s="138"/>
      <c r="CC128" s="138"/>
      <c r="CD128" s="138"/>
      <c r="CE128" s="138"/>
      <c r="CF128" s="138"/>
      <c r="CG128" s="138"/>
      <c r="CH128" s="138"/>
      <c r="CI128" s="138"/>
      <c r="CJ128" s="138"/>
      <c r="CK128" s="138"/>
      <c r="CL128" s="138"/>
      <c r="CM128" s="138"/>
      <c r="CN128" s="138"/>
      <c r="CO128" s="139"/>
      <c r="CP128" s="142"/>
      <c r="CQ128" s="143"/>
      <c r="CR128" s="143"/>
      <c r="CS128" s="143"/>
      <c r="CT128" s="143"/>
      <c r="CU128" s="143"/>
      <c r="CV128" s="143"/>
      <c r="CW128" s="143"/>
      <c r="CX128" s="143"/>
      <c r="CY128" s="143"/>
      <c r="CZ128" s="143"/>
      <c r="DA128" s="143"/>
      <c r="DB128" s="143"/>
      <c r="DC128" s="143"/>
      <c r="DD128" s="144"/>
    </row>
    <row r="129" spans="1:108" s="38" customFormat="1" ht="13.5" customHeight="1">
      <c r="A129" s="160" t="s">
        <v>7</v>
      </c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161"/>
      <c r="AK129" s="161"/>
      <c r="AL129" s="161"/>
      <c r="AM129" s="161"/>
      <c r="AN129" s="161"/>
      <c r="AO129" s="161"/>
      <c r="AP129" s="161"/>
      <c r="AQ129" s="161"/>
      <c r="AR129" s="161"/>
      <c r="AS129" s="162"/>
      <c r="AT129" s="145"/>
      <c r="AU129" s="146"/>
      <c r="AV129" s="146"/>
      <c r="AW129" s="146"/>
      <c r="AX129" s="146"/>
      <c r="AY129" s="146"/>
      <c r="AZ129" s="146"/>
      <c r="BA129" s="146"/>
      <c r="BB129" s="146"/>
      <c r="BC129" s="146"/>
      <c r="BD129" s="146"/>
      <c r="BE129" s="146"/>
      <c r="BF129" s="146"/>
      <c r="BG129" s="146"/>
      <c r="BH129" s="146"/>
      <c r="BI129" s="147"/>
      <c r="BJ129" s="132"/>
      <c r="BK129" s="133"/>
      <c r="BL129" s="133"/>
      <c r="BM129" s="133"/>
      <c r="BN129" s="133"/>
      <c r="BO129" s="133"/>
      <c r="BP129" s="133"/>
      <c r="BQ129" s="133"/>
      <c r="BR129" s="133"/>
      <c r="BS129" s="133"/>
      <c r="BT129" s="133"/>
      <c r="BU129" s="133"/>
      <c r="BV129" s="133"/>
      <c r="BW129" s="133"/>
      <c r="BX129" s="133"/>
      <c r="BY129" s="133"/>
      <c r="BZ129" s="151"/>
      <c r="CA129" s="132"/>
      <c r="CB129" s="133"/>
      <c r="CC129" s="133"/>
      <c r="CD129" s="133"/>
      <c r="CE129" s="133"/>
      <c r="CF129" s="133"/>
      <c r="CG129" s="133"/>
      <c r="CH129" s="133"/>
      <c r="CI129" s="133"/>
      <c r="CJ129" s="133"/>
      <c r="CK129" s="133"/>
      <c r="CL129" s="133"/>
      <c r="CM129" s="133"/>
      <c r="CN129" s="133"/>
      <c r="CO129" s="151"/>
      <c r="CP129" s="148"/>
      <c r="CQ129" s="149"/>
      <c r="CR129" s="149"/>
      <c r="CS129" s="149"/>
      <c r="CT129" s="149"/>
      <c r="CU129" s="149"/>
      <c r="CV129" s="149"/>
      <c r="CW129" s="149"/>
      <c r="CX129" s="149"/>
      <c r="CY129" s="149"/>
      <c r="CZ129" s="149"/>
      <c r="DA129" s="149"/>
      <c r="DB129" s="149"/>
      <c r="DC129" s="149"/>
      <c r="DD129" s="150"/>
    </row>
    <row r="130" spans="1:108" s="38" customFormat="1" ht="15" customHeight="1">
      <c r="A130" s="166" t="s">
        <v>140</v>
      </c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8"/>
      <c r="AT130" s="145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  <c r="BI130" s="147"/>
      <c r="BJ130" s="132">
        <v>66664</v>
      </c>
      <c r="BK130" s="133"/>
      <c r="BL130" s="133"/>
      <c r="BM130" s="133"/>
      <c r="BN130" s="133"/>
      <c r="BO130" s="133"/>
      <c r="BP130" s="133"/>
      <c r="BQ130" s="133"/>
      <c r="BR130" s="133"/>
      <c r="BS130" s="133"/>
      <c r="BT130" s="133"/>
      <c r="BU130" s="133"/>
      <c r="BV130" s="133"/>
      <c r="BW130" s="133"/>
      <c r="BX130" s="133"/>
      <c r="BY130" s="133"/>
      <c r="BZ130" s="151"/>
      <c r="CA130" s="132">
        <f>BJ130</f>
        <v>66664</v>
      </c>
      <c r="CB130" s="133"/>
      <c r="CC130" s="133"/>
      <c r="CD130" s="133"/>
      <c r="CE130" s="133"/>
      <c r="CF130" s="133"/>
      <c r="CG130" s="133"/>
      <c r="CH130" s="133"/>
      <c r="CI130" s="133"/>
      <c r="CJ130" s="133"/>
      <c r="CK130" s="133"/>
      <c r="CL130" s="133"/>
      <c r="CM130" s="133"/>
      <c r="CN130" s="133"/>
      <c r="CO130" s="151"/>
      <c r="CP130" s="148"/>
      <c r="CQ130" s="149"/>
      <c r="CR130" s="149"/>
      <c r="CS130" s="149"/>
      <c r="CT130" s="149"/>
      <c r="CU130" s="149"/>
      <c r="CV130" s="149"/>
      <c r="CW130" s="149"/>
      <c r="CX130" s="149"/>
      <c r="CY130" s="149"/>
      <c r="CZ130" s="149"/>
      <c r="DA130" s="149"/>
      <c r="DB130" s="149"/>
      <c r="DC130" s="149"/>
      <c r="DD130" s="150"/>
    </row>
    <row r="131" spans="1:108" s="38" customFormat="1" ht="16.5" customHeight="1">
      <c r="A131" s="166" t="s">
        <v>141</v>
      </c>
      <c r="B131" s="167"/>
      <c r="C131" s="167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8"/>
      <c r="AT131" s="145"/>
      <c r="AU131" s="146"/>
      <c r="AV131" s="146"/>
      <c r="AW131" s="146"/>
      <c r="AX131" s="146"/>
      <c r="AY131" s="146"/>
      <c r="AZ131" s="146"/>
      <c r="BA131" s="146"/>
      <c r="BB131" s="146"/>
      <c r="BC131" s="146"/>
      <c r="BD131" s="146"/>
      <c r="BE131" s="146"/>
      <c r="BF131" s="146"/>
      <c r="BG131" s="146"/>
      <c r="BH131" s="146"/>
      <c r="BI131" s="147"/>
      <c r="BJ131" s="132"/>
      <c r="BK131" s="133"/>
      <c r="BL131" s="133"/>
      <c r="BM131" s="133"/>
      <c r="BN131" s="133"/>
      <c r="BO131" s="133"/>
      <c r="BP131" s="133"/>
      <c r="BQ131" s="133"/>
      <c r="BR131" s="133"/>
      <c r="BS131" s="133"/>
      <c r="BT131" s="133"/>
      <c r="BU131" s="133"/>
      <c r="BV131" s="133"/>
      <c r="BW131" s="133"/>
      <c r="BX131" s="133"/>
      <c r="BY131" s="133"/>
      <c r="BZ131" s="151"/>
      <c r="CA131" s="132"/>
      <c r="CB131" s="133"/>
      <c r="CC131" s="133"/>
      <c r="CD131" s="133"/>
      <c r="CE131" s="133"/>
      <c r="CF131" s="133"/>
      <c r="CG131" s="133"/>
      <c r="CH131" s="133"/>
      <c r="CI131" s="133"/>
      <c r="CJ131" s="133"/>
      <c r="CK131" s="133"/>
      <c r="CL131" s="133"/>
      <c r="CM131" s="133"/>
      <c r="CN131" s="133"/>
      <c r="CO131" s="151"/>
      <c r="CP131" s="148"/>
      <c r="CQ131" s="149"/>
      <c r="CR131" s="149"/>
      <c r="CS131" s="149"/>
      <c r="CT131" s="149"/>
      <c r="CU131" s="149"/>
      <c r="CV131" s="149"/>
      <c r="CW131" s="149"/>
      <c r="CX131" s="149"/>
      <c r="CY131" s="149"/>
      <c r="CZ131" s="149"/>
      <c r="DA131" s="149"/>
      <c r="DB131" s="149"/>
      <c r="DC131" s="149"/>
      <c r="DD131" s="150"/>
    </row>
    <row r="132" spans="1:108" s="38" customFormat="1" ht="30" customHeight="1">
      <c r="A132" s="172" t="s">
        <v>175</v>
      </c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173"/>
      <c r="AK132" s="173"/>
      <c r="AL132" s="173"/>
      <c r="AM132" s="173"/>
      <c r="AN132" s="173"/>
      <c r="AO132" s="173"/>
      <c r="AP132" s="173"/>
      <c r="AQ132" s="173"/>
      <c r="AR132" s="173"/>
      <c r="AS132" s="174"/>
      <c r="AT132" s="145"/>
      <c r="AU132" s="146"/>
      <c r="AV132" s="146"/>
      <c r="AW132" s="146"/>
      <c r="AX132" s="146"/>
      <c r="AY132" s="146"/>
      <c r="AZ132" s="146"/>
      <c r="BA132" s="146"/>
      <c r="BB132" s="146"/>
      <c r="BC132" s="146"/>
      <c r="BD132" s="146"/>
      <c r="BE132" s="146"/>
      <c r="BF132" s="146"/>
      <c r="BG132" s="146"/>
      <c r="BH132" s="146"/>
      <c r="BI132" s="147"/>
      <c r="BJ132" s="132">
        <f>BJ130</f>
        <v>66664</v>
      </c>
      <c r="BK132" s="133"/>
      <c r="BL132" s="133"/>
      <c r="BM132" s="133"/>
      <c r="BN132" s="133"/>
      <c r="BO132" s="133"/>
      <c r="BP132" s="133"/>
      <c r="BQ132" s="133"/>
      <c r="BR132" s="133"/>
      <c r="BS132" s="133"/>
      <c r="BT132" s="133"/>
      <c r="BU132" s="133"/>
      <c r="BV132" s="133"/>
      <c r="BW132" s="133"/>
      <c r="BX132" s="133"/>
      <c r="BY132" s="133"/>
      <c r="BZ132" s="151"/>
      <c r="CA132" s="132">
        <f>BJ132</f>
        <v>66664</v>
      </c>
      <c r="CB132" s="133"/>
      <c r="CC132" s="133"/>
      <c r="CD132" s="133"/>
      <c r="CE132" s="133"/>
      <c r="CF132" s="133"/>
      <c r="CG132" s="133"/>
      <c r="CH132" s="133"/>
      <c r="CI132" s="133"/>
      <c r="CJ132" s="133"/>
      <c r="CK132" s="133"/>
      <c r="CL132" s="133"/>
      <c r="CM132" s="133"/>
      <c r="CN132" s="133"/>
      <c r="CO132" s="151"/>
      <c r="CP132" s="148"/>
      <c r="CQ132" s="149"/>
      <c r="CR132" s="149"/>
      <c r="CS132" s="149"/>
      <c r="CT132" s="149"/>
      <c r="CU132" s="149"/>
      <c r="CV132" s="149"/>
      <c r="CW132" s="149"/>
      <c r="CX132" s="149"/>
      <c r="CY132" s="149"/>
      <c r="CZ132" s="149"/>
      <c r="DA132" s="149"/>
      <c r="DB132" s="149"/>
      <c r="DC132" s="149"/>
      <c r="DD132" s="150"/>
    </row>
    <row r="133" spans="1:108" s="38" customFormat="1" ht="15" customHeight="1">
      <c r="A133" s="134" t="s">
        <v>143</v>
      </c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  <c r="AO133" s="135"/>
      <c r="AP133" s="135"/>
      <c r="AQ133" s="135"/>
      <c r="AR133" s="135"/>
      <c r="AS133" s="136"/>
      <c r="AT133" s="145"/>
      <c r="AU133" s="146"/>
      <c r="AV133" s="146"/>
      <c r="AW133" s="146"/>
      <c r="AX133" s="146"/>
      <c r="AY133" s="146"/>
      <c r="AZ133" s="146"/>
      <c r="BA133" s="146"/>
      <c r="BB133" s="146"/>
      <c r="BC133" s="146"/>
      <c r="BD133" s="146"/>
      <c r="BE133" s="146"/>
      <c r="BF133" s="146"/>
      <c r="BG133" s="146"/>
      <c r="BH133" s="146"/>
      <c r="BI133" s="147"/>
      <c r="BJ133" s="137"/>
      <c r="BK133" s="138"/>
      <c r="BL133" s="138"/>
      <c r="BM133" s="138"/>
      <c r="BN133" s="138"/>
      <c r="BO133" s="138"/>
      <c r="BP133" s="138"/>
      <c r="BQ133" s="138"/>
      <c r="BR133" s="138"/>
      <c r="BS133" s="138"/>
      <c r="BT133" s="138"/>
      <c r="BU133" s="138"/>
      <c r="BV133" s="138"/>
      <c r="BW133" s="138"/>
      <c r="BX133" s="138"/>
      <c r="BY133" s="138"/>
      <c r="BZ133" s="139"/>
      <c r="CA133" s="137"/>
      <c r="CB133" s="138"/>
      <c r="CC133" s="138"/>
      <c r="CD133" s="138"/>
      <c r="CE133" s="138"/>
      <c r="CF133" s="138"/>
      <c r="CG133" s="138"/>
      <c r="CH133" s="138"/>
      <c r="CI133" s="138"/>
      <c r="CJ133" s="138"/>
      <c r="CK133" s="138"/>
      <c r="CL133" s="138"/>
      <c r="CM133" s="138"/>
      <c r="CN133" s="138"/>
      <c r="CO133" s="139"/>
      <c r="CP133" s="142"/>
      <c r="CQ133" s="143"/>
      <c r="CR133" s="143"/>
      <c r="CS133" s="143"/>
      <c r="CT133" s="143"/>
      <c r="CU133" s="143"/>
      <c r="CV133" s="143"/>
      <c r="CW133" s="143"/>
      <c r="CX133" s="143"/>
      <c r="CY133" s="143"/>
      <c r="CZ133" s="143"/>
      <c r="DA133" s="143"/>
      <c r="DB133" s="143"/>
      <c r="DC133" s="143"/>
      <c r="DD133" s="144"/>
    </row>
    <row r="134" spans="1:108" s="38" customFormat="1" ht="29.25" customHeight="1">
      <c r="A134" s="134" t="s">
        <v>144</v>
      </c>
      <c r="B134" s="13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  <c r="AL134" s="135"/>
      <c r="AM134" s="135"/>
      <c r="AN134" s="135"/>
      <c r="AO134" s="135"/>
      <c r="AP134" s="135"/>
      <c r="AQ134" s="135"/>
      <c r="AR134" s="135"/>
      <c r="AS134" s="136"/>
      <c r="AT134" s="145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  <c r="BI134" s="147"/>
      <c r="BJ134" s="137"/>
      <c r="BK134" s="138"/>
      <c r="BL134" s="138"/>
      <c r="BM134" s="138"/>
      <c r="BN134" s="138"/>
      <c r="BO134" s="138"/>
      <c r="BP134" s="138"/>
      <c r="BQ134" s="138"/>
      <c r="BR134" s="138"/>
      <c r="BS134" s="138"/>
      <c r="BT134" s="138"/>
      <c r="BU134" s="138"/>
      <c r="BV134" s="138"/>
      <c r="BW134" s="138"/>
      <c r="BX134" s="138"/>
      <c r="BY134" s="138"/>
      <c r="BZ134" s="139"/>
      <c r="CA134" s="137"/>
      <c r="CB134" s="138"/>
      <c r="CC134" s="138"/>
      <c r="CD134" s="138"/>
      <c r="CE134" s="138"/>
      <c r="CF134" s="138"/>
      <c r="CG134" s="138"/>
      <c r="CH134" s="138"/>
      <c r="CI134" s="138"/>
      <c r="CJ134" s="138"/>
      <c r="CK134" s="138"/>
      <c r="CL134" s="138"/>
      <c r="CM134" s="138"/>
      <c r="CN134" s="138"/>
      <c r="CO134" s="139"/>
      <c r="CP134" s="142"/>
      <c r="CQ134" s="143"/>
      <c r="CR134" s="143"/>
      <c r="CS134" s="143"/>
      <c r="CT134" s="143"/>
      <c r="CU134" s="143"/>
      <c r="CV134" s="143"/>
      <c r="CW134" s="143"/>
      <c r="CX134" s="143"/>
      <c r="CY134" s="143"/>
      <c r="CZ134" s="143"/>
      <c r="DA134" s="143"/>
      <c r="DB134" s="143"/>
      <c r="DC134" s="143"/>
      <c r="DD134" s="144"/>
    </row>
    <row r="135" spans="1:108" s="6" customFormat="1" ht="15" customHeight="1">
      <c r="A135" s="37"/>
      <c r="B135" s="140" t="s">
        <v>105</v>
      </c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40"/>
      <c r="AA135" s="140"/>
      <c r="AB135" s="140"/>
      <c r="AC135" s="140"/>
      <c r="AD135" s="140"/>
      <c r="AE135" s="140"/>
      <c r="AF135" s="140"/>
      <c r="AG135" s="140"/>
      <c r="AH135" s="140"/>
      <c r="AI135" s="140"/>
      <c r="AJ135" s="140"/>
      <c r="AK135" s="140"/>
      <c r="AL135" s="140"/>
      <c r="AM135" s="140"/>
      <c r="AN135" s="140"/>
      <c r="AO135" s="140"/>
      <c r="AP135" s="140"/>
      <c r="AQ135" s="140"/>
      <c r="AR135" s="140"/>
      <c r="AS135" s="141"/>
      <c r="AT135" s="157">
        <v>222</v>
      </c>
      <c r="AU135" s="158"/>
      <c r="AV135" s="158"/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58"/>
      <c r="BH135" s="158"/>
      <c r="BI135" s="159"/>
      <c r="BJ135" s="137">
        <f>BJ136</f>
        <v>21000</v>
      </c>
      <c r="BK135" s="138"/>
      <c r="BL135" s="138"/>
      <c r="BM135" s="138"/>
      <c r="BN135" s="138"/>
      <c r="BO135" s="138"/>
      <c r="BP135" s="138"/>
      <c r="BQ135" s="138"/>
      <c r="BR135" s="138"/>
      <c r="BS135" s="138"/>
      <c r="BT135" s="138"/>
      <c r="BU135" s="138"/>
      <c r="BV135" s="138"/>
      <c r="BW135" s="138"/>
      <c r="BX135" s="138"/>
      <c r="BY135" s="138"/>
      <c r="BZ135" s="139"/>
      <c r="CA135" s="137">
        <f>BJ135</f>
        <v>21000</v>
      </c>
      <c r="CB135" s="138"/>
      <c r="CC135" s="138"/>
      <c r="CD135" s="138"/>
      <c r="CE135" s="138"/>
      <c r="CF135" s="138"/>
      <c r="CG135" s="138"/>
      <c r="CH135" s="138"/>
      <c r="CI135" s="138"/>
      <c r="CJ135" s="138"/>
      <c r="CK135" s="138"/>
      <c r="CL135" s="138"/>
      <c r="CM135" s="138"/>
      <c r="CN135" s="138"/>
      <c r="CO135" s="139"/>
      <c r="CP135" s="148"/>
      <c r="CQ135" s="149"/>
      <c r="CR135" s="149"/>
      <c r="CS135" s="149"/>
      <c r="CT135" s="149"/>
      <c r="CU135" s="149"/>
      <c r="CV135" s="149"/>
      <c r="CW135" s="149"/>
      <c r="CX135" s="149"/>
      <c r="CY135" s="149"/>
      <c r="CZ135" s="149"/>
      <c r="DA135" s="149"/>
      <c r="DB135" s="149"/>
      <c r="DC135" s="149"/>
      <c r="DD135" s="150"/>
    </row>
    <row r="136" spans="1:108" s="38" customFormat="1" ht="34.5" customHeight="1">
      <c r="A136" s="134" t="s">
        <v>142</v>
      </c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  <c r="AQ136" s="135"/>
      <c r="AR136" s="135"/>
      <c r="AS136" s="136"/>
      <c r="AT136" s="145"/>
      <c r="AU136" s="146"/>
      <c r="AV136" s="146"/>
      <c r="AW136" s="146"/>
      <c r="AX136" s="146"/>
      <c r="AY136" s="146"/>
      <c r="AZ136" s="146"/>
      <c r="BA136" s="146"/>
      <c r="BB136" s="146"/>
      <c r="BC136" s="146"/>
      <c r="BD136" s="146"/>
      <c r="BE136" s="146"/>
      <c r="BF136" s="146"/>
      <c r="BG136" s="146"/>
      <c r="BH136" s="146"/>
      <c r="BI136" s="147"/>
      <c r="BJ136" s="137">
        <f>BJ138+BJ139</f>
        <v>21000</v>
      </c>
      <c r="BK136" s="138"/>
      <c r="BL136" s="138"/>
      <c r="BM136" s="138"/>
      <c r="BN136" s="138"/>
      <c r="BO136" s="138"/>
      <c r="BP136" s="138"/>
      <c r="BQ136" s="138"/>
      <c r="BR136" s="138"/>
      <c r="BS136" s="138"/>
      <c r="BT136" s="138"/>
      <c r="BU136" s="138"/>
      <c r="BV136" s="138"/>
      <c r="BW136" s="138"/>
      <c r="BX136" s="138"/>
      <c r="BY136" s="138"/>
      <c r="BZ136" s="139"/>
      <c r="CA136" s="137">
        <f>BJ136</f>
        <v>21000</v>
      </c>
      <c r="CB136" s="138"/>
      <c r="CC136" s="138"/>
      <c r="CD136" s="138"/>
      <c r="CE136" s="138"/>
      <c r="CF136" s="138"/>
      <c r="CG136" s="138"/>
      <c r="CH136" s="138"/>
      <c r="CI136" s="138"/>
      <c r="CJ136" s="138"/>
      <c r="CK136" s="138"/>
      <c r="CL136" s="138"/>
      <c r="CM136" s="138"/>
      <c r="CN136" s="138"/>
      <c r="CO136" s="139"/>
      <c r="CP136" s="142"/>
      <c r="CQ136" s="143"/>
      <c r="CR136" s="143"/>
      <c r="CS136" s="143"/>
      <c r="CT136" s="143"/>
      <c r="CU136" s="143"/>
      <c r="CV136" s="143"/>
      <c r="CW136" s="143"/>
      <c r="CX136" s="143"/>
      <c r="CY136" s="143"/>
      <c r="CZ136" s="143"/>
      <c r="DA136" s="143"/>
      <c r="DB136" s="143"/>
      <c r="DC136" s="143"/>
      <c r="DD136" s="144"/>
    </row>
    <row r="137" spans="1:108" s="38" customFormat="1" ht="12" customHeight="1">
      <c r="A137" s="160" t="s">
        <v>7</v>
      </c>
      <c r="B137" s="161"/>
      <c r="C137" s="161"/>
      <c r="D137" s="161"/>
      <c r="E137" s="161"/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61"/>
      <c r="AG137" s="161"/>
      <c r="AH137" s="161"/>
      <c r="AI137" s="161"/>
      <c r="AJ137" s="161"/>
      <c r="AK137" s="161"/>
      <c r="AL137" s="161"/>
      <c r="AM137" s="161"/>
      <c r="AN137" s="161"/>
      <c r="AO137" s="161"/>
      <c r="AP137" s="161"/>
      <c r="AQ137" s="161"/>
      <c r="AR137" s="161"/>
      <c r="AS137" s="162"/>
      <c r="AT137" s="145"/>
      <c r="AU137" s="146"/>
      <c r="AV137" s="146"/>
      <c r="AW137" s="146"/>
      <c r="AX137" s="146"/>
      <c r="AY137" s="146"/>
      <c r="AZ137" s="146"/>
      <c r="BA137" s="146"/>
      <c r="BB137" s="146"/>
      <c r="BC137" s="146"/>
      <c r="BD137" s="146"/>
      <c r="BE137" s="146"/>
      <c r="BF137" s="146"/>
      <c r="BG137" s="146"/>
      <c r="BH137" s="146"/>
      <c r="BI137" s="147"/>
      <c r="BJ137" s="137"/>
      <c r="BK137" s="138"/>
      <c r="BL137" s="138"/>
      <c r="BM137" s="138"/>
      <c r="BN137" s="138"/>
      <c r="BO137" s="138"/>
      <c r="BP137" s="138"/>
      <c r="BQ137" s="138"/>
      <c r="BR137" s="138"/>
      <c r="BS137" s="138"/>
      <c r="BT137" s="138"/>
      <c r="BU137" s="138"/>
      <c r="BV137" s="138"/>
      <c r="BW137" s="138"/>
      <c r="BX137" s="138"/>
      <c r="BY137" s="138"/>
      <c r="BZ137" s="139"/>
      <c r="CA137" s="137"/>
      <c r="CB137" s="138"/>
      <c r="CC137" s="138"/>
      <c r="CD137" s="138"/>
      <c r="CE137" s="138"/>
      <c r="CF137" s="138"/>
      <c r="CG137" s="138"/>
      <c r="CH137" s="138"/>
      <c r="CI137" s="138"/>
      <c r="CJ137" s="138"/>
      <c r="CK137" s="138"/>
      <c r="CL137" s="138"/>
      <c r="CM137" s="138"/>
      <c r="CN137" s="138"/>
      <c r="CO137" s="139"/>
      <c r="CP137" s="142"/>
      <c r="CQ137" s="143"/>
      <c r="CR137" s="143"/>
      <c r="CS137" s="143"/>
      <c r="CT137" s="143"/>
      <c r="CU137" s="143"/>
      <c r="CV137" s="143"/>
      <c r="CW137" s="143"/>
      <c r="CX137" s="143"/>
      <c r="CY137" s="143"/>
      <c r="CZ137" s="143"/>
      <c r="DA137" s="143"/>
      <c r="DB137" s="143"/>
      <c r="DC137" s="143"/>
      <c r="DD137" s="144"/>
    </row>
    <row r="138" spans="1:108" s="38" customFormat="1" ht="14.25" customHeight="1">
      <c r="A138" s="160" t="s">
        <v>159</v>
      </c>
      <c r="B138" s="161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61"/>
      <c r="AG138" s="161"/>
      <c r="AH138" s="161"/>
      <c r="AI138" s="161"/>
      <c r="AJ138" s="161"/>
      <c r="AK138" s="161"/>
      <c r="AL138" s="161"/>
      <c r="AM138" s="161"/>
      <c r="AN138" s="161"/>
      <c r="AO138" s="161"/>
      <c r="AP138" s="161"/>
      <c r="AQ138" s="161"/>
      <c r="AR138" s="161"/>
      <c r="AS138" s="162"/>
      <c r="AT138" s="145"/>
      <c r="AU138" s="146"/>
      <c r="AV138" s="146"/>
      <c r="AW138" s="146"/>
      <c r="AX138" s="146"/>
      <c r="AY138" s="146"/>
      <c r="AZ138" s="146"/>
      <c r="BA138" s="146"/>
      <c r="BB138" s="146"/>
      <c r="BC138" s="146"/>
      <c r="BD138" s="146"/>
      <c r="BE138" s="146"/>
      <c r="BF138" s="146"/>
      <c r="BG138" s="146"/>
      <c r="BH138" s="146"/>
      <c r="BI138" s="147"/>
      <c r="BJ138" s="132">
        <v>21000</v>
      </c>
      <c r="BK138" s="133"/>
      <c r="BL138" s="133"/>
      <c r="BM138" s="133"/>
      <c r="BN138" s="133"/>
      <c r="BO138" s="133"/>
      <c r="BP138" s="133"/>
      <c r="BQ138" s="133"/>
      <c r="BR138" s="133"/>
      <c r="BS138" s="133"/>
      <c r="BT138" s="133"/>
      <c r="BU138" s="133"/>
      <c r="BV138" s="133"/>
      <c r="BW138" s="133"/>
      <c r="BX138" s="133"/>
      <c r="BY138" s="133"/>
      <c r="BZ138" s="151"/>
      <c r="CA138" s="132">
        <f>BJ138</f>
        <v>21000</v>
      </c>
      <c r="CB138" s="133"/>
      <c r="CC138" s="133"/>
      <c r="CD138" s="133"/>
      <c r="CE138" s="133"/>
      <c r="CF138" s="133"/>
      <c r="CG138" s="133"/>
      <c r="CH138" s="133"/>
      <c r="CI138" s="133"/>
      <c r="CJ138" s="133"/>
      <c r="CK138" s="133"/>
      <c r="CL138" s="133"/>
      <c r="CM138" s="133"/>
      <c r="CN138" s="133"/>
      <c r="CO138" s="151"/>
      <c r="CP138" s="142"/>
      <c r="CQ138" s="143"/>
      <c r="CR138" s="143"/>
      <c r="CS138" s="143"/>
      <c r="CT138" s="143"/>
      <c r="CU138" s="143"/>
      <c r="CV138" s="143"/>
      <c r="CW138" s="143"/>
      <c r="CX138" s="143"/>
      <c r="CY138" s="143"/>
      <c r="CZ138" s="143"/>
      <c r="DA138" s="143"/>
      <c r="DB138" s="143"/>
      <c r="DC138" s="143"/>
      <c r="DD138" s="144"/>
    </row>
    <row r="139" spans="1:108" s="38" customFormat="1" ht="15.75" customHeight="1">
      <c r="A139" s="160" t="s">
        <v>141</v>
      </c>
      <c r="B139" s="161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1"/>
      <c r="AF139" s="161"/>
      <c r="AG139" s="161"/>
      <c r="AH139" s="161"/>
      <c r="AI139" s="161"/>
      <c r="AJ139" s="161"/>
      <c r="AK139" s="161"/>
      <c r="AL139" s="161"/>
      <c r="AM139" s="161"/>
      <c r="AN139" s="161"/>
      <c r="AO139" s="161"/>
      <c r="AP139" s="161"/>
      <c r="AQ139" s="161"/>
      <c r="AR139" s="161"/>
      <c r="AS139" s="162"/>
      <c r="AT139" s="145"/>
      <c r="AU139" s="146"/>
      <c r="AV139" s="146"/>
      <c r="AW139" s="146"/>
      <c r="AX139" s="146"/>
      <c r="AY139" s="146"/>
      <c r="AZ139" s="146"/>
      <c r="BA139" s="146"/>
      <c r="BB139" s="146"/>
      <c r="BC139" s="146"/>
      <c r="BD139" s="146"/>
      <c r="BE139" s="146"/>
      <c r="BF139" s="146"/>
      <c r="BG139" s="146"/>
      <c r="BH139" s="146"/>
      <c r="BI139" s="147"/>
      <c r="BJ139" s="137"/>
      <c r="BK139" s="138"/>
      <c r="BL139" s="138"/>
      <c r="BM139" s="138"/>
      <c r="BN139" s="138"/>
      <c r="BO139" s="138"/>
      <c r="BP139" s="138"/>
      <c r="BQ139" s="138"/>
      <c r="BR139" s="138"/>
      <c r="BS139" s="138"/>
      <c r="BT139" s="138"/>
      <c r="BU139" s="138"/>
      <c r="BV139" s="138"/>
      <c r="BW139" s="138"/>
      <c r="BX139" s="138"/>
      <c r="BY139" s="138"/>
      <c r="BZ139" s="139"/>
      <c r="CA139" s="137"/>
      <c r="CB139" s="138"/>
      <c r="CC139" s="138"/>
      <c r="CD139" s="138"/>
      <c r="CE139" s="138"/>
      <c r="CF139" s="138"/>
      <c r="CG139" s="138"/>
      <c r="CH139" s="138"/>
      <c r="CI139" s="138"/>
      <c r="CJ139" s="138"/>
      <c r="CK139" s="138"/>
      <c r="CL139" s="138"/>
      <c r="CM139" s="138"/>
      <c r="CN139" s="138"/>
      <c r="CO139" s="139"/>
      <c r="CP139" s="142"/>
      <c r="CQ139" s="143"/>
      <c r="CR139" s="143"/>
      <c r="CS139" s="143"/>
      <c r="CT139" s="143"/>
      <c r="CU139" s="143"/>
      <c r="CV139" s="143"/>
      <c r="CW139" s="143"/>
      <c r="CX139" s="143"/>
      <c r="CY139" s="143"/>
      <c r="CZ139" s="143"/>
      <c r="DA139" s="143"/>
      <c r="DB139" s="143"/>
      <c r="DC139" s="143"/>
      <c r="DD139" s="144"/>
    </row>
    <row r="140" spans="1:108" s="38" customFormat="1" ht="15.75" customHeight="1">
      <c r="A140" s="160" t="s">
        <v>7</v>
      </c>
      <c r="B140" s="161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61"/>
      <c r="AG140" s="161"/>
      <c r="AH140" s="161"/>
      <c r="AI140" s="161"/>
      <c r="AJ140" s="161"/>
      <c r="AK140" s="161"/>
      <c r="AL140" s="161"/>
      <c r="AM140" s="161"/>
      <c r="AN140" s="161"/>
      <c r="AO140" s="161"/>
      <c r="AP140" s="161"/>
      <c r="AQ140" s="161"/>
      <c r="AR140" s="161"/>
      <c r="AS140" s="162"/>
      <c r="AT140" s="145"/>
      <c r="AU140" s="146"/>
      <c r="AV140" s="146"/>
      <c r="AW140" s="146"/>
      <c r="AX140" s="146"/>
      <c r="AY140" s="146"/>
      <c r="AZ140" s="146"/>
      <c r="BA140" s="146"/>
      <c r="BB140" s="146"/>
      <c r="BC140" s="146"/>
      <c r="BD140" s="146"/>
      <c r="BE140" s="146"/>
      <c r="BF140" s="146"/>
      <c r="BG140" s="146"/>
      <c r="BH140" s="146"/>
      <c r="BI140" s="147"/>
      <c r="BJ140" s="137"/>
      <c r="BK140" s="138"/>
      <c r="BL140" s="138"/>
      <c r="BM140" s="138"/>
      <c r="BN140" s="138"/>
      <c r="BO140" s="138"/>
      <c r="BP140" s="138"/>
      <c r="BQ140" s="138"/>
      <c r="BR140" s="138"/>
      <c r="BS140" s="138"/>
      <c r="BT140" s="138"/>
      <c r="BU140" s="138"/>
      <c r="BV140" s="138"/>
      <c r="BW140" s="138"/>
      <c r="BX140" s="138"/>
      <c r="BY140" s="138"/>
      <c r="BZ140" s="139"/>
      <c r="CA140" s="137"/>
      <c r="CB140" s="138"/>
      <c r="CC140" s="138"/>
      <c r="CD140" s="138"/>
      <c r="CE140" s="138"/>
      <c r="CF140" s="138"/>
      <c r="CG140" s="138"/>
      <c r="CH140" s="138"/>
      <c r="CI140" s="138"/>
      <c r="CJ140" s="138"/>
      <c r="CK140" s="138"/>
      <c r="CL140" s="138"/>
      <c r="CM140" s="138"/>
      <c r="CN140" s="138"/>
      <c r="CO140" s="139"/>
      <c r="CP140" s="142"/>
      <c r="CQ140" s="143"/>
      <c r="CR140" s="143"/>
      <c r="CS140" s="143"/>
      <c r="CT140" s="143"/>
      <c r="CU140" s="143"/>
      <c r="CV140" s="143"/>
      <c r="CW140" s="143"/>
      <c r="CX140" s="143"/>
      <c r="CY140" s="143"/>
      <c r="CZ140" s="143"/>
      <c r="DA140" s="143"/>
      <c r="DB140" s="143"/>
      <c r="DC140" s="143"/>
      <c r="DD140" s="144"/>
    </row>
    <row r="141" spans="1:108" s="38" customFormat="1" ht="31.5" customHeight="1">
      <c r="A141" s="172" t="s">
        <v>175</v>
      </c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173"/>
      <c r="AD141" s="173"/>
      <c r="AE141" s="173"/>
      <c r="AF141" s="173"/>
      <c r="AG141" s="173"/>
      <c r="AH141" s="173"/>
      <c r="AI141" s="173"/>
      <c r="AJ141" s="173"/>
      <c r="AK141" s="173"/>
      <c r="AL141" s="173"/>
      <c r="AM141" s="173"/>
      <c r="AN141" s="173"/>
      <c r="AO141" s="173"/>
      <c r="AP141" s="173"/>
      <c r="AQ141" s="173"/>
      <c r="AR141" s="173"/>
      <c r="AS141" s="174"/>
      <c r="AT141" s="145"/>
      <c r="AU141" s="146"/>
      <c r="AV141" s="146"/>
      <c r="AW141" s="146"/>
      <c r="AX141" s="146"/>
      <c r="AY141" s="146"/>
      <c r="AZ141" s="146"/>
      <c r="BA141" s="146"/>
      <c r="BB141" s="146"/>
      <c r="BC141" s="146"/>
      <c r="BD141" s="146"/>
      <c r="BE141" s="146"/>
      <c r="BF141" s="146"/>
      <c r="BG141" s="146"/>
      <c r="BH141" s="146"/>
      <c r="BI141" s="147"/>
      <c r="BJ141" s="132">
        <f>BJ138</f>
        <v>21000</v>
      </c>
      <c r="BK141" s="133"/>
      <c r="BL141" s="133"/>
      <c r="BM141" s="133"/>
      <c r="BN141" s="133"/>
      <c r="BO141" s="133"/>
      <c r="BP141" s="133"/>
      <c r="BQ141" s="133"/>
      <c r="BR141" s="133"/>
      <c r="BS141" s="133"/>
      <c r="BT141" s="133"/>
      <c r="BU141" s="133"/>
      <c r="BV141" s="133"/>
      <c r="BW141" s="133"/>
      <c r="BX141" s="133"/>
      <c r="BY141" s="133"/>
      <c r="BZ141" s="151"/>
      <c r="CA141" s="132">
        <f>BJ141</f>
        <v>21000</v>
      </c>
      <c r="CB141" s="133"/>
      <c r="CC141" s="133"/>
      <c r="CD141" s="133"/>
      <c r="CE141" s="133"/>
      <c r="CF141" s="133"/>
      <c r="CG141" s="133"/>
      <c r="CH141" s="133"/>
      <c r="CI141" s="133"/>
      <c r="CJ141" s="133"/>
      <c r="CK141" s="133"/>
      <c r="CL141" s="133"/>
      <c r="CM141" s="133"/>
      <c r="CN141" s="133"/>
      <c r="CO141" s="151"/>
      <c r="CP141" s="142"/>
      <c r="CQ141" s="143"/>
      <c r="CR141" s="143"/>
      <c r="CS141" s="143"/>
      <c r="CT141" s="143"/>
      <c r="CU141" s="143"/>
      <c r="CV141" s="143"/>
      <c r="CW141" s="143"/>
      <c r="CX141" s="143"/>
      <c r="CY141" s="143"/>
      <c r="CZ141" s="143"/>
      <c r="DA141" s="143"/>
      <c r="DB141" s="143"/>
      <c r="DC141" s="143"/>
      <c r="DD141" s="144"/>
    </row>
    <row r="142" spans="1:108" s="38" customFormat="1" ht="21" customHeight="1">
      <c r="A142" s="134" t="s">
        <v>143</v>
      </c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5"/>
      <c r="AO142" s="135"/>
      <c r="AP142" s="135"/>
      <c r="AQ142" s="135"/>
      <c r="AR142" s="135"/>
      <c r="AS142" s="136"/>
      <c r="AT142" s="145"/>
      <c r="AU142" s="146"/>
      <c r="AV142" s="146"/>
      <c r="AW142" s="146"/>
      <c r="AX142" s="146"/>
      <c r="AY142" s="146"/>
      <c r="AZ142" s="146"/>
      <c r="BA142" s="146"/>
      <c r="BB142" s="146"/>
      <c r="BC142" s="146"/>
      <c r="BD142" s="146"/>
      <c r="BE142" s="146"/>
      <c r="BF142" s="146"/>
      <c r="BG142" s="146"/>
      <c r="BH142" s="146"/>
      <c r="BI142" s="147"/>
      <c r="BJ142" s="137"/>
      <c r="BK142" s="138"/>
      <c r="BL142" s="138"/>
      <c r="BM142" s="138"/>
      <c r="BN142" s="138"/>
      <c r="BO142" s="138"/>
      <c r="BP142" s="138"/>
      <c r="BQ142" s="138"/>
      <c r="BR142" s="138"/>
      <c r="BS142" s="138"/>
      <c r="BT142" s="138"/>
      <c r="BU142" s="138"/>
      <c r="BV142" s="138"/>
      <c r="BW142" s="138"/>
      <c r="BX142" s="138"/>
      <c r="BY142" s="138"/>
      <c r="BZ142" s="139"/>
      <c r="CA142" s="137"/>
      <c r="CB142" s="138"/>
      <c r="CC142" s="138"/>
      <c r="CD142" s="138"/>
      <c r="CE142" s="138"/>
      <c r="CF142" s="138"/>
      <c r="CG142" s="138"/>
      <c r="CH142" s="138"/>
      <c r="CI142" s="138"/>
      <c r="CJ142" s="138"/>
      <c r="CK142" s="138"/>
      <c r="CL142" s="138"/>
      <c r="CM142" s="138"/>
      <c r="CN142" s="138"/>
      <c r="CO142" s="139"/>
      <c r="CP142" s="142"/>
      <c r="CQ142" s="143"/>
      <c r="CR142" s="143"/>
      <c r="CS142" s="143"/>
      <c r="CT142" s="143"/>
      <c r="CU142" s="143"/>
      <c r="CV142" s="143"/>
      <c r="CW142" s="143"/>
      <c r="CX142" s="143"/>
      <c r="CY142" s="143"/>
      <c r="CZ142" s="143"/>
      <c r="DA142" s="143"/>
      <c r="DB142" s="143"/>
      <c r="DC142" s="143"/>
      <c r="DD142" s="144"/>
    </row>
    <row r="143" spans="1:108" s="38" customFormat="1" ht="28.5" customHeight="1">
      <c r="A143" s="134" t="s">
        <v>144</v>
      </c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135"/>
      <c r="AJ143" s="135"/>
      <c r="AK143" s="135"/>
      <c r="AL143" s="135"/>
      <c r="AM143" s="135"/>
      <c r="AN143" s="135"/>
      <c r="AO143" s="135"/>
      <c r="AP143" s="135"/>
      <c r="AQ143" s="135"/>
      <c r="AR143" s="135"/>
      <c r="AS143" s="136"/>
      <c r="AT143" s="145"/>
      <c r="AU143" s="146"/>
      <c r="AV143" s="146"/>
      <c r="AW143" s="146"/>
      <c r="AX143" s="146"/>
      <c r="AY143" s="146"/>
      <c r="AZ143" s="146"/>
      <c r="BA143" s="146"/>
      <c r="BB143" s="146"/>
      <c r="BC143" s="146"/>
      <c r="BD143" s="146"/>
      <c r="BE143" s="146"/>
      <c r="BF143" s="146"/>
      <c r="BG143" s="146"/>
      <c r="BH143" s="146"/>
      <c r="BI143" s="147"/>
      <c r="BJ143" s="137"/>
      <c r="BK143" s="138"/>
      <c r="BL143" s="138"/>
      <c r="BM143" s="138"/>
      <c r="BN143" s="138"/>
      <c r="BO143" s="138"/>
      <c r="BP143" s="138"/>
      <c r="BQ143" s="138"/>
      <c r="BR143" s="138"/>
      <c r="BS143" s="138"/>
      <c r="BT143" s="138"/>
      <c r="BU143" s="138"/>
      <c r="BV143" s="138"/>
      <c r="BW143" s="138"/>
      <c r="BX143" s="138"/>
      <c r="BY143" s="138"/>
      <c r="BZ143" s="139"/>
      <c r="CA143" s="137"/>
      <c r="CB143" s="138"/>
      <c r="CC143" s="138"/>
      <c r="CD143" s="138"/>
      <c r="CE143" s="138"/>
      <c r="CF143" s="138"/>
      <c r="CG143" s="138"/>
      <c r="CH143" s="138"/>
      <c r="CI143" s="138"/>
      <c r="CJ143" s="138"/>
      <c r="CK143" s="138"/>
      <c r="CL143" s="138"/>
      <c r="CM143" s="138"/>
      <c r="CN143" s="138"/>
      <c r="CO143" s="139"/>
      <c r="CP143" s="142"/>
      <c r="CQ143" s="143"/>
      <c r="CR143" s="143"/>
      <c r="CS143" s="143"/>
      <c r="CT143" s="143"/>
      <c r="CU143" s="143"/>
      <c r="CV143" s="143"/>
      <c r="CW143" s="143"/>
      <c r="CX143" s="143"/>
      <c r="CY143" s="143"/>
      <c r="CZ143" s="143"/>
      <c r="DA143" s="143"/>
      <c r="DB143" s="143"/>
      <c r="DC143" s="143"/>
      <c r="DD143" s="144"/>
    </row>
    <row r="144" spans="1:108" s="6" customFormat="1" ht="18" customHeight="1">
      <c r="A144" s="37"/>
      <c r="B144" s="140" t="s">
        <v>106</v>
      </c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  <c r="AA144" s="140"/>
      <c r="AB144" s="140"/>
      <c r="AC144" s="140"/>
      <c r="AD144" s="140"/>
      <c r="AE144" s="140"/>
      <c r="AF144" s="140"/>
      <c r="AG144" s="140"/>
      <c r="AH144" s="140"/>
      <c r="AI144" s="140"/>
      <c r="AJ144" s="140"/>
      <c r="AK144" s="140"/>
      <c r="AL144" s="140"/>
      <c r="AM144" s="140"/>
      <c r="AN144" s="140"/>
      <c r="AO144" s="140"/>
      <c r="AP144" s="140"/>
      <c r="AQ144" s="140"/>
      <c r="AR144" s="140"/>
      <c r="AS144" s="141"/>
      <c r="AT144" s="157">
        <v>223</v>
      </c>
      <c r="AU144" s="158"/>
      <c r="AV144" s="158"/>
      <c r="AW144" s="158"/>
      <c r="AX144" s="158"/>
      <c r="AY144" s="158"/>
      <c r="AZ144" s="158"/>
      <c r="BA144" s="158"/>
      <c r="BB144" s="158"/>
      <c r="BC144" s="158"/>
      <c r="BD144" s="158"/>
      <c r="BE144" s="158"/>
      <c r="BF144" s="158"/>
      <c r="BG144" s="158"/>
      <c r="BH144" s="158"/>
      <c r="BI144" s="159"/>
      <c r="BJ144" s="137">
        <f>BJ145+BJ151+BJ152</f>
        <v>1588924</v>
      </c>
      <c r="BK144" s="138"/>
      <c r="BL144" s="138"/>
      <c r="BM144" s="138"/>
      <c r="BN144" s="138"/>
      <c r="BO144" s="138"/>
      <c r="BP144" s="138"/>
      <c r="BQ144" s="138"/>
      <c r="BR144" s="138"/>
      <c r="BS144" s="138"/>
      <c r="BT144" s="138"/>
      <c r="BU144" s="138"/>
      <c r="BV144" s="138"/>
      <c r="BW144" s="138"/>
      <c r="BX144" s="138"/>
      <c r="BY144" s="138"/>
      <c r="BZ144" s="139"/>
      <c r="CA144" s="137">
        <f>BJ144</f>
        <v>1588924</v>
      </c>
      <c r="CB144" s="138"/>
      <c r="CC144" s="138"/>
      <c r="CD144" s="138"/>
      <c r="CE144" s="138"/>
      <c r="CF144" s="138"/>
      <c r="CG144" s="138"/>
      <c r="CH144" s="138"/>
      <c r="CI144" s="138"/>
      <c r="CJ144" s="138"/>
      <c r="CK144" s="138"/>
      <c r="CL144" s="138"/>
      <c r="CM144" s="138"/>
      <c r="CN144" s="138"/>
      <c r="CO144" s="139"/>
      <c r="CP144" s="148"/>
      <c r="CQ144" s="149"/>
      <c r="CR144" s="149"/>
      <c r="CS144" s="149"/>
      <c r="CT144" s="149"/>
      <c r="CU144" s="149"/>
      <c r="CV144" s="149"/>
      <c r="CW144" s="149"/>
      <c r="CX144" s="149"/>
      <c r="CY144" s="149"/>
      <c r="CZ144" s="149"/>
      <c r="DA144" s="149"/>
      <c r="DB144" s="149"/>
      <c r="DC144" s="149"/>
      <c r="DD144" s="150"/>
    </row>
    <row r="145" spans="1:108" s="38" customFormat="1" ht="28.5" customHeight="1">
      <c r="A145" s="134" t="s">
        <v>142</v>
      </c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5"/>
      <c r="AC145" s="135"/>
      <c r="AD145" s="135"/>
      <c r="AE145" s="135"/>
      <c r="AF145" s="135"/>
      <c r="AG145" s="135"/>
      <c r="AH145" s="135"/>
      <c r="AI145" s="135"/>
      <c r="AJ145" s="135"/>
      <c r="AK145" s="135"/>
      <c r="AL145" s="135"/>
      <c r="AM145" s="135"/>
      <c r="AN145" s="135"/>
      <c r="AO145" s="135"/>
      <c r="AP145" s="135"/>
      <c r="AQ145" s="135"/>
      <c r="AR145" s="135"/>
      <c r="AS145" s="136"/>
      <c r="AT145" s="145"/>
      <c r="AU145" s="146"/>
      <c r="AV145" s="146"/>
      <c r="AW145" s="146"/>
      <c r="AX145" s="146"/>
      <c r="AY145" s="146"/>
      <c r="AZ145" s="146"/>
      <c r="BA145" s="146"/>
      <c r="BB145" s="146"/>
      <c r="BC145" s="146"/>
      <c r="BD145" s="146"/>
      <c r="BE145" s="146"/>
      <c r="BF145" s="146"/>
      <c r="BG145" s="146"/>
      <c r="BH145" s="146"/>
      <c r="BI145" s="147"/>
      <c r="BJ145" s="137">
        <f>BJ147+BJ148</f>
        <v>1588924</v>
      </c>
      <c r="BK145" s="138"/>
      <c r="BL145" s="138"/>
      <c r="BM145" s="138"/>
      <c r="BN145" s="138"/>
      <c r="BO145" s="138"/>
      <c r="BP145" s="138"/>
      <c r="BQ145" s="138"/>
      <c r="BR145" s="138"/>
      <c r="BS145" s="138"/>
      <c r="BT145" s="138"/>
      <c r="BU145" s="138"/>
      <c r="BV145" s="138"/>
      <c r="BW145" s="138"/>
      <c r="BX145" s="138"/>
      <c r="BY145" s="138"/>
      <c r="BZ145" s="139"/>
      <c r="CA145" s="137">
        <f>BJ145</f>
        <v>1588924</v>
      </c>
      <c r="CB145" s="138"/>
      <c r="CC145" s="138"/>
      <c r="CD145" s="138"/>
      <c r="CE145" s="138"/>
      <c r="CF145" s="138"/>
      <c r="CG145" s="138"/>
      <c r="CH145" s="138"/>
      <c r="CI145" s="138"/>
      <c r="CJ145" s="138"/>
      <c r="CK145" s="138"/>
      <c r="CL145" s="138"/>
      <c r="CM145" s="138"/>
      <c r="CN145" s="138"/>
      <c r="CO145" s="139"/>
      <c r="CP145" s="142"/>
      <c r="CQ145" s="143"/>
      <c r="CR145" s="143"/>
      <c r="CS145" s="143"/>
      <c r="CT145" s="143"/>
      <c r="CU145" s="143"/>
      <c r="CV145" s="143"/>
      <c r="CW145" s="143"/>
      <c r="CX145" s="143"/>
      <c r="CY145" s="143"/>
      <c r="CZ145" s="143"/>
      <c r="DA145" s="143"/>
      <c r="DB145" s="143"/>
      <c r="DC145" s="143"/>
      <c r="DD145" s="144"/>
    </row>
    <row r="146" spans="1:108" s="38" customFormat="1" ht="11.25" customHeight="1">
      <c r="A146" s="160" t="s">
        <v>7</v>
      </c>
      <c r="B146" s="161"/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1"/>
      <c r="AF146" s="161"/>
      <c r="AG146" s="161"/>
      <c r="AH146" s="161"/>
      <c r="AI146" s="161"/>
      <c r="AJ146" s="161"/>
      <c r="AK146" s="161"/>
      <c r="AL146" s="161"/>
      <c r="AM146" s="161"/>
      <c r="AN146" s="161"/>
      <c r="AO146" s="161"/>
      <c r="AP146" s="161"/>
      <c r="AQ146" s="161"/>
      <c r="AR146" s="161"/>
      <c r="AS146" s="162"/>
      <c r="AT146" s="145"/>
      <c r="AU146" s="146"/>
      <c r="AV146" s="146"/>
      <c r="AW146" s="146"/>
      <c r="AX146" s="146"/>
      <c r="AY146" s="146"/>
      <c r="AZ146" s="146"/>
      <c r="BA146" s="146"/>
      <c r="BB146" s="146"/>
      <c r="BC146" s="146"/>
      <c r="BD146" s="146"/>
      <c r="BE146" s="146"/>
      <c r="BF146" s="146"/>
      <c r="BG146" s="146"/>
      <c r="BH146" s="146"/>
      <c r="BI146" s="147"/>
      <c r="BJ146" s="137"/>
      <c r="BK146" s="138"/>
      <c r="BL146" s="138"/>
      <c r="BM146" s="138"/>
      <c r="BN146" s="138"/>
      <c r="BO146" s="138"/>
      <c r="BP146" s="138"/>
      <c r="BQ146" s="138"/>
      <c r="BR146" s="138"/>
      <c r="BS146" s="138"/>
      <c r="BT146" s="138"/>
      <c r="BU146" s="138"/>
      <c r="BV146" s="138"/>
      <c r="BW146" s="138"/>
      <c r="BX146" s="138"/>
      <c r="BY146" s="138"/>
      <c r="BZ146" s="139"/>
      <c r="CA146" s="137"/>
      <c r="CB146" s="138"/>
      <c r="CC146" s="138"/>
      <c r="CD146" s="138"/>
      <c r="CE146" s="138"/>
      <c r="CF146" s="138"/>
      <c r="CG146" s="138"/>
      <c r="CH146" s="138"/>
      <c r="CI146" s="138"/>
      <c r="CJ146" s="138"/>
      <c r="CK146" s="138"/>
      <c r="CL146" s="138"/>
      <c r="CM146" s="138"/>
      <c r="CN146" s="138"/>
      <c r="CO146" s="139"/>
      <c r="CP146" s="142"/>
      <c r="CQ146" s="143"/>
      <c r="CR146" s="143"/>
      <c r="CS146" s="143"/>
      <c r="CT146" s="143"/>
      <c r="CU146" s="143"/>
      <c r="CV146" s="143"/>
      <c r="CW146" s="143"/>
      <c r="CX146" s="143"/>
      <c r="CY146" s="143"/>
      <c r="CZ146" s="143"/>
      <c r="DA146" s="143"/>
      <c r="DB146" s="143"/>
      <c r="DC146" s="143"/>
      <c r="DD146" s="144"/>
    </row>
    <row r="147" spans="1:108" s="38" customFormat="1" ht="13.5" customHeight="1">
      <c r="A147" s="160" t="s">
        <v>140</v>
      </c>
      <c r="B147" s="161"/>
      <c r="C147" s="161"/>
      <c r="D147" s="161"/>
      <c r="E147" s="161"/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61"/>
      <c r="AF147" s="161"/>
      <c r="AG147" s="161"/>
      <c r="AH147" s="161"/>
      <c r="AI147" s="161"/>
      <c r="AJ147" s="161"/>
      <c r="AK147" s="161"/>
      <c r="AL147" s="161"/>
      <c r="AM147" s="161"/>
      <c r="AN147" s="161"/>
      <c r="AO147" s="161"/>
      <c r="AP147" s="161"/>
      <c r="AQ147" s="161"/>
      <c r="AR147" s="161"/>
      <c r="AS147" s="162"/>
      <c r="AT147" s="145"/>
      <c r="AU147" s="146"/>
      <c r="AV147" s="146"/>
      <c r="AW147" s="146"/>
      <c r="AX147" s="146"/>
      <c r="AY147" s="146"/>
      <c r="AZ147" s="146"/>
      <c r="BA147" s="146"/>
      <c r="BB147" s="146"/>
      <c r="BC147" s="146"/>
      <c r="BD147" s="146"/>
      <c r="BE147" s="146"/>
      <c r="BF147" s="146"/>
      <c r="BG147" s="146"/>
      <c r="BH147" s="146"/>
      <c r="BI147" s="147"/>
      <c r="BJ147" s="132">
        <v>1588924</v>
      </c>
      <c r="BK147" s="133"/>
      <c r="BL147" s="133"/>
      <c r="BM147" s="133"/>
      <c r="BN147" s="133"/>
      <c r="BO147" s="133"/>
      <c r="BP147" s="133"/>
      <c r="BQ147" s="133"/>
      <c r="BR147" s="133"/>
      <c r="BS147" s="133"/>
      <c r="BT147" s="133"/>
      <c r="BU147" s="133"/>
      <c r="BV147" s="133"/>
      <c r="BW147" s="133"/>
      <c r="BX147" s="133"/>
      <c r="BY147" s="133"/>
      <c r="BZ147" s="151"/>
      <c r="CA147" s="132">
        <f>BJ147</f>
        <v>1588924</v>
      </c>
      <c r="CB147" s="133"/>
      <c r="CC147" s="133"/>
      <c r="CD147" s="133"/>
      <c r="CE147" s="133"/>
      <c r="CF147" s="133"/>
      <c r="CG147" s="133"/>
      <c r="CH147" s="133"/>
      <c r="CI147" s="133"/>
      <c r="CJ147" s="133"/>
      <c r="CK147" s="133"/>
      <c r="CL147" s="133"/>
      <c r="CM147" s="133"/>
      <c r="CN147" s="133"/>
      <c r="CO147" s="151"/>
      <c r="CP147" s="142"/>
      <c r="CQ147" s="143"/>
      <c r="CR147" s="143"/>
      <c r="CS147" s="143"/>
      <c r="CT147" s="143"/>
      <c r="CU147" s="143"/>
      <c r="CV147" s="143"/>
      <c r="CW147" s="143"/>
      <c r="CX147" s="143"/>
      <c r="CY147" s="143"/>
      <c r="CZ147" s="143"/>
      <c r="DA147" s="143"/>
      <c r="DB147" s="143"/>
      <c r="DC147" s="143"/>
      <c r="DD147" s="144"/>
    </row>
    <row r="148" spans="1:108" s="38" customFormat="1" ht="14.25" customHeight="1">
      <c r="A148" s="160" t="s">
        <v>141</v>
      </c>
      <c r="B148" s="161"/>
      <c r="C148" s="161"/>
      <c r="D148" s="161"/>
      <c r="E148" s="161"/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1"/>
      <c r="AF148" s="161"/>
      <c r="AG148" s="161"/>
      <c r="AH148" s="161"/>
      <c r="AI148" s="161"/>
      <c r="AJ148" s="161"/>
      <c r="AK148" s="161"/>
      <c r="AL148" s="161"/>
      <c r="AM148" s="161"/>
      <c r="AN148" s="161"/>
      <c r="AO148" s="161"/>
      <c r="AP148" s="161"/>
      <c r="AQ148" s="161"/>
      <c r="AR148" s="161"/>
      <c r="AS148" s="162"/>
      <c r="AT148" s="145"/>
      <c r="AU148" s="146"/>
      <c r="AV148" s="146"/>
      <c r="AW148" s="146"/>
      <c r="AX148" s="146"/>
      <c r="AY148" s="146"/>
      <c r="AZ148" s="146"/>
      <c r="BA148" s="146"/>
      <c r="BB148" s="146"/>
      <c r="BC148" s="146"/>
      <c r="BD148" s="146"/>
      <c r="BE148" s="146"/>
      <c r="BF148" s="146"/>
      <c r="BG148" s="146"/>
      <c r="BH148" s="146"/>
      <c r="BI148" s="147"/>
      <c r="BJ148" s="137"/>
      <c r="BK148" s="138"/>
      <c r="BL148" s="138"/>
      <c r="BM148" s="138"/>
      <c r="BN148" s="138"/>
      <c r="BO148" s="138"/>
      <c r="BP148" s="138"/>
      <c r="BQ148" s="138"/>
      <c r="BR148" s="138"/>
      <c r="BS148" s="138"/>
      <c r="BT148" s="138"/>
      <c r="BU148" s="138"/>
      <c r="BV148" s="138"/>
      <c r="BW148" s="138"/>
      <c r="BX148" s="138"/>
      <c r="BY148" s="138"/>
      <c r="BZ148" s="139"/>
      <c r="CA148" s="137"/>
      <c r="CB148" s="138"/>
      <c r="CC148" s="138"/>
      <c r="CD148" s="138"/>
      <c r="CE148" s="138"/>
      <c r="CF148" s="138"/>
      <c r="CG148" s="138"/>
      <c r="CH148" s="138"/>
      <c r="CI148" s="138"/>
      <c r="CJ148" s="138"/>
      <c r="CK148" s="138"/>
      <c r="CL148" s="138"/>
      <c r="CM148" s="138"/>
      <c r="CN148" s="138"/>
      <c r="CO148" s="139"/>
      <c r="CP148" s="142"/>
      <c r="CQ148" s="143"/>
      <c r="CR148" s="143"/>
      <c r="CS148" s="143"/>
      <c r="CT148" s="143"/>
      <c r="CU148" s="143"/>
      <c r="CV148" s="143"/>
      <c r="CW148" s="143"/>
      <c r="CX148" s="143"/>
      <c r="CY148" s="143"/>
      <c r="CZ148" s="143"/>
      <c r="DA148" s="143"/>
      <c r="DB148" s="143"/>
      <c r="DC148" s="143"/>
      <c r="DD148" s="144"/>
    </row>
    <row r="149" spans="1:108" s="38" customFormat="1" ht="13.5" customHeight="1">
      <c r="A149" s="160" t="s">
        <v>7</v>
      </c>
      <c r="B149" s="161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  <c r="AE149" s="161"/>
      <c r="AF149" s="161"/>
      <c r="AG149" s="161"/>
      <c r="AH149" s="161"/>
      <c r="AI149" s="161"/>
      <c r="AJ149" s="161"/>
      <c r="AK149" s="161"/>
      <c r="AL149" s="161"/>
      <c r="AM149" s="161"/>
      <c r="AN149" s="161"/>
      <c r="AO149" s="161"/>
      <c r="AP149" s="161"/>
      <c r="AQ149" s="161"/>
      <c r="AR149" s="161"/>
      <c r="AS149" s="162"/>
      <c r="AT149" s="145"/>
      <c r="AU149" s="146"/>
      <c r="AV149" s="146"/>
      <c r="AW149" s="146"/>
      <c r="AX149" s="146"/>
      <c r="AY149" s="146"/>
      <c r="AZ149" s="146"/>
      <c r="BA149" s="146"/>
      <c r="BB149" s="146"/>
      <c r="BC149" s="146"/>
      <c r="BD149" s="146"/>
      <c r="BE149" s="146"/>
      <c r="BF149" s="146"/>
      <c r="BG149" s="146"/>
      <c r="BH149" s="146"/>
      <c r="BI149" s="147"/>
      <c r="BJ149" s="137"/>
      <c r="BK149" s="138"/>
      <c r="BL149" s="138"/>
      <c r="BM149" s="138"/>
      <c r="BN149" s="138"/>
      <c r="BO149" s="138"/>
      <c r="BP149" s="138"/>
      <c r="BQ149" s="138"/>
      <c r="BR149" s="138"/>
      <c r="BS149" s="138"/>
      <c r="BT149" s="138"/>
      <c r="BU149" s="138"/>
      <c r="BV149" s="138"/>
      <c r="BW149" s="138"/>
      <c r="BX149" s="138"/>
      <c r="BY149" s="138"/>
      <c r="BZ149" s="139"/>
      <c r="CA149" s="137"/>
      <c r="CB149" s="138"/>
      <c r="CC149" s="138"/>
      <c r="CD149" s="138"/>
      <c r="CE149" s="138"/>
      <c r="CF149" s="138"/>
      <c r="CG149" s="138"/>
      <c r="CH149" s="138"/>
      <c r="CI149" s="138"/>
      <c r="CJ149" s="138"/>
      <c r="CK149" s="138"/>
      <c r="CL149" s="138"/>
      <c r="CM149" s="138"/>
      <c r="CN149" s="138"/>
      <c r="CO149" s="139"/>
      <c r="CP149" s="142"/>
      <c r="CQ149" s="143"/>
      <c r="CR149" s="143"/>
      <c r="CS149" s="143"/>
      <c r="CT149" s="143"/>
      <c r="CU149" s="143"/>
      <c r="CV149" s="143"/>
      <c r="CW149" s="143"/>
      <c r="CX149" s="143"/>
      <c r="CY149" s="143"/>
      <c r="CZ149" s="143"/>
      <c r="DA149" s="143"/>
      <c r="DB149" s="143"/>
      <c r="DC149" s="143"/>
      <c r="DD149" s="144"/>
    </row>
    <row r="150" spans="1:108" s="38" customFormat="1" ht="27.75" customHeight="1">
      <c r="A150" s="172" t="s">
        <v>175</v>
      </c>
      <c r="B150" s="173"/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  <c r="AA150" s="173"/>
      <c r="AB150" s="173"/>
      <c r="AC150" s="173"/>
      <c r="AD150" s="173"/>
      <c r="AE150" s="173"/>
      <c r="AF150" s="173"/>
      <c r="AG150" s="173"/>
      <c r="AH150" s="173"/>
      <c r="AI150" s="173"/>
      <c r="AJ150" s="173"/>
      <c r="AK150" s="173"/>
      <c r="AL150" s="173"/>
      <c r="AM150" s="173"/>
      <c r="AN150" s="173"/>
      <c r="AO150" s="173"/>
      <c r="AP150" s="173"/>
      <c r="AQ150" s="173"/>
      <c r="AR150" s="173"/>
      <c r="AS150" s="174"/>
      <c r="AT150" s="145"/>
      <c r="AU150" s="146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146"/>
      <c r="BF150" s="146"/>
      <c r="BG150" s="146"/>
      <c r="BH150" s="146"/>
      <c r="BI150" s="147"/>
      <c r="BJ150" s="132">
        <f>BJ147</f>
        <v>1588924</v>
      </c>
      <c r="BK150" s="133"/>
      <c r="BL150" s="133"/>
      <c r="BM150" s="133"/>
      <c r="BN150" s="133"/>
      <c r="BO150" s="133"/>
      <c r="BP150" s="133"/>
      <c r="BQ150" s="133"/>
      <c r="BR150" s="133"/>
      <c r="BS150" s="133"/>
      <c r="BT150" s="133"/>
      <c r="BU150" s="133"/>
      <c r="BV150" s="133"/>
      <c r="BW150" s="133"/>
      <c r="BX150" s="133"/>
      <c r="BY150" s="133"/>
      <c r="BZ150" s="151"/>
      <c r="CA150" s="132">
        <f>BJ150</f>
        <v>1588924</v>
      </c>
      <c r="CB150" s="133"/>
      <c r="CC150" s="133"/>
      <c r="CD150" s="133"/>
      <c r="CE150" s="133"/>
      <c r="CF150" s="133"/>
      <c r="CG150" s="133"/>
      <c r="CH150" s="133"/>
      <c r="CI150" s="133"/>
      <c r="CJ150" s="133"/>
      <c r="CK150" s="133"/>
      <c r="CL150" s="133"/>
      <c r="CM150" s="133"/>
      <c r="CN150" s="133"/>
      <c r="CO150" s="151"/>
      <c r="CP150" s="142"/>
      <c r="CQ150" s="143"/>
      <c r="CR150" s="143"/>
      <c r="CS150" s="143"/>
      <c r="CT150" s="143"/>
      <c r="CU150" s="143"/>
      <c r="CV150" s="143"/>
      <c r="CW150" s="143"/>
      <c r="CX150" s="143"/>
      <c r="CY150" s="143"/>
      <c r="CZ150" s="143"/>
      <c r="DA150" s="143"/>
      <c r="DB150" s="143"/>
      <c r="DC150" s="143"/>
      <c r="DD150" s="144"/>
    </row>
    <row r="151" spans="1:108" s="38" customFormat="1" ht="15" customHeight="1">
      <c r="A151" s="134" t="s">
        <v>143</v>
      </c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  <c r="AB151" s="135"/>
      <c r="AC151" s="135"/>
      <c r="AD151" s="135"/>
      <c r="AE151" s="135"/>
      <c r="AF151" s="135"/>
      <c r="AG151" s="135"/>
      <c r="AH151" s="135"/>
      <c r="AI151" s="135"/>
      <c r="AJ151" s="135"/>
      <c r="AK151" s="135"/>
      <c r="AL151" s="135"/>
      <c r="AM151" s="135"/>
      <c r="AN151" s="135"/>
      <c r="AO151" s="135"/>
      <c r="AP151" s="135"/>
      <c r="AQ151" s="135"/>
      <c r="AR151" s="135"/>
      <c r="AS151" s="136"/>
      <c r="AT151" s="145"/>
      <c r="AU151" s="146"/>
      <c r="AV151" s="146"/>
      <c r="AW151" s="146"/>
      <c r="AX151" s="146"/>
      <c r="AY151" s="146"/>
      <c r="AZ151" s="146"/>
      <c r="BA151" s="146"/>
      <c r="BB151" s="146"/>
      <c r="BC151" s="146"/>
      <c r="BD151" s="146"/>
      <c r="BE151" s="146"/>
      <c r="BF151" s="146"/>
      <c r="BG151" s="146"/>
      <c r="BH151" s="146"/>
      <c r="BI151" s="147"/>
      <c r="BJ151" s="137"/>
      <c r="BK151" s="138"/>
      <c r="BL151" s="138"/>
      <c r="BM151" s="138"/>
      <c r="BN151" s="138"/>
      <c r="BO151" s="138"/>
      <c r="BP151" s="138"/>
      <c r="BQ151" s="138"/>
      <c r="BR151" s="138"/>
      <c r="BS151" s="138"/>
      <c r="BT151" s="138"/>
      <c r="BU151" s="138"/>
      <c r="BV151" s="138"/>
      <c r="BW151" s="138"/>
      <c r="BX151" s="138"/>
      <c r="BY151" s="138"/>
      <c r="BZ151" s="139"/>
      <c r="CA151" s="137"/>
      <c r="CB151" s="138"/>
      <c r="CC151" s="138"/>
      <c r="CD151" s="138"/>
      <c r="CE151" s="138"/>
      <c r="CF151" s="138"/>
      <c r="CG151" s="138"/>
      <c r="CH151" s="138"/>
      <c r="CI151" s="138"/>
      <c r="CJ151" s="138"/>
      <c r="CK151" s="138"/>
      <c r="CL151" s="138"/>
      <c r="CM151" s="138"/>
      <c r="CN151" s="138"/>
      <c r="CO151" s="139"/>
      <c r="CP151" s="142"/>
      <c r="CQ151" s="143"/>
      <c r="CR151" s="143"/>
      <c r="CS151" s="143"/>
      <c r="CT151" s="143"/>
      <c r="CU151" s="143"/>
      <c r="CV151" s="143"/>
      <c r="CW151" s="143"/>
      <c r="CX151" s="143"/>
      <c r="CY151" s="143"/>
      <c r="CZ151" s="143"/>
      <c r="DA151" s="143"/>
      <c r="DB151" s="143"/>
      <c r="DC151" s="143"/>
      <c r="DD151" s="144"/>
    </row>
    <row r="152" spans="1:108" s="38" customFormat="1" ht="29.25" customHeight="1">
      <c r="A152" s="134" t="s">
        <v>144</v>
      </c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  <c r="AB152" s="135"/>
      <c r="AC152" s="135"/>
      <c r="AD152" s="135"/>
      <c r="AE152" s="135"/>
      <c r="AF152" s="135"/>
      <c r="AG152" s="135"/>
      <c r="AH152" s="135"/>
      <c r="AI152" s="135"/>
      <c r="AJ152" s="135"/>
      <c r="AK152" s="135"/>
      <c r="AL152" s="135"/>
      <c r="AM152" s="135"/>
      <c r="AN152" s="135"/>
      <c r="AO152" s="135"/>
      <c r="AP152" s="135"/>
      <c r="AQ152" s="135"/>
      <c r="AR152" s="135"/>
      <c r="AS152" s="136"/>
      <c r="AT152" s="145"/>
      <c r="AU152" s="146"/>
      <c r="AV152" s="146"/>
      <c r="AW152" s="146"/>
      <c r="AX152" s="146"/>
      <c r="AY152" s="146"/>
      <c r="AZ152" s="146"/>
      <c r="BA152" s="146"/>
      <c r="BB152" s="146"/>
      <c r="BC152" s="146"/>
      <c r="BD152" s="146"/>
      <c r="BE152" s="146"/>
      <c r="BF152" s="146"/>
      <c r="BG152" s="146"/>
      <c r="BH152" s="146"/>
      <c r="BI152" s="147"/>
      <c r="BJ152" s="137"/>
      <c r="BK152" s="138"/>
      <c r="BL152" s="138"/>
      <c r="BM152" s="138"/>
      <c r="BN152" s="138"/>
      <c r="BO152" s="138"/>
      <c r="BP152" s="138"/>
      <c r="BQ152" s="138"/>
      <c r="BR152" s="138"/>
      <c r="BS152" s="138"/>
      <c r="BT152" s="138"/>
      <c r="BU152" s="138"/>
      <c r="BV152" s="138"/>
      <c r="BW152" s="138"/>
      <c r="BX152" s="138"/>
      <c r="BY152" s="138"/>
      <c r="BZ152" s="139"/>
      <c r="CA152" s="137"/>
      <c r="CB152" s="138"/>
      <c r="CC152" s="138"/>
      <c r="CD152" s="138"/>
      <c r="CE152" s="138"/>
      <c r="CF152" s="138"/>
      <c r="CG152" s="138"/>
      <c r="CH152" s="138"/>
      <c r="CI152" s="138"/>
      <c r="CJ152" s="138"/>
      <c r="CK152" s="138"/>
      <c r="CL152" s="138"/>
      <c r="CM152" s="138"/>
      <c r="CN152" s="138"/>
      <c r="CO152" s="139"/>
      <c r="CP152" s="142"/>
      <c r="CQ152" s="143"/>
      <c r="CR152" s="143"/>
      <c r="CS152" s="143"/>
      <c r="CT152" s="143"/>
      <c r="CU152" s="143"/>
      <c r="CV152" s="143"/>
      <c r="CW152" s="143"/>
      <c r="CX152" s="143"/>
      <c r="CY152" s="143"/>
      <c r="CZ152" s="143"/>
      <c r="DA152" s="143"/>
      <c r="DB152" s="143"/>
      <c r="DC152" s="143"/>
      <c r="DD152" s="144"/>
    </row>
    <row r="153" spans="1:108" s="6" customFormat="1" ht="30" customHeight="1">
      <c r="A153" s="37"/>
      <c r="B153" s="152" t="s">
        <v>107</v>
      </c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  <c r="AA153" s="152"/>
      <c r="AB153" s="152"/>
      <c r="AC153" s="152"/>
      <c r="AD153" s="152"/>
      <c r="AE153" s="152"/>
      <c r="AF153" s="152"/>
      <c r="AG153" s="152"/>
      <c r="AH153" s="152"/>
      <c r="AI153" s="152"/>
      <c r="AJ153" s="152"/>
      <c r="AK153" s="152"/>
      <c r="AL153" s="152"/>
      <c r="AM153" s="152"/>
      <c r="AN153" s="152"/>
      <c r="AO153" s="152"/>
      <c r="AP153" s="152"/>
      <c r="AQ153" s="152"/>
      <c r="AR153" s="152"/>
      <c r="AS153" s="153"/>
      <c r="AT153" s="178">
        <v>224</v>
      </c>
      <c r="AU153" s="179"/>
      <c r="AV153" s="179"/>
      <c r="AW153" s="179"/>
      <c r="AX153" s="179"/>
      <c r="AY153" s="179"/>
      <c r="AZ153" s="179"/>
      <c r="BA153" s="179"/>
      <c r="BB153" s="179"/>
      <c r="BC153" s="179"/>
      <c r="BD153" s="179"/>
      <c r="BE153" s="179"/>
      <c r="BF153" s="179"/>
      <c r="BG153" s="179"/>
      <c r="BH153" s="179"/>
      <c r="BI153" s="180"/>
      <c r="BJ153" s="137"/>
      <c r="BK153" s="138"/>
      <c r="BL153" s="138"/>
      <c r="BM153" s="138"/>
      <c r="BN153" s="138"/>
      <c r="BO153" s="138"/>
      <c r="BP153" s="138"/>
      <c r="BQ153" s="138"/>
      <c r="BR153" s="138"/>
      <c r="BS153" s="138"/>
      <c r="BT153" s="138"/>
      <c r="BU153" s="138"/>
      <c r="BV153" s="138"/>
      <c r="BW153" s="138"/>
      <c r="BX153" s="138"/>
      <c r="BY153" s="138"/>
      <c r="BZ153" s="139"/>
      <c r="CA153" s="137"/>
      <c r="CB153" s="138"/>
      <c r="CC153" s="138"/>
      <c r="CD153" s="138"/>
      <c r="CE153" s="138"/>
      <c r="CF153" s="138"/>
      <c r="CG153" s="138"/>
      <c r="CH153" s="138"/>
      <c r="CI153" s="138"/>
      <c r="CJ153" s="138"/>
      <c r="CK153" s="138"/>
      <c r="CL153" s="138"/>
      <c r="CM153" s="138"/>
      <c r="CN153" s="138"/>
      <c r="CO153" s="139"/>
      <c r="CP153" s="148"/>
      <c r="CQ153" s="149"/>
      <c r="CR153" s="149"/>
      <c r="CS153" s="149"/>
      <c r="CT153" s="149"/>
      <c r="CU153" s="149"/>
      <c r="CV153" s="149"/>
      <c r="CW153" s="149"/>
      <c r="CX153" s="149"/>
      <c r="CY153" s="149"/>
      <c r="CZ153" s="149"/>
      <c r="DA153" s="149"/>
      <c r="DB153" s="149"/>
      <c r="DC153" s="149"/>
      <c r="DD153" s="150"/>
    </row>
    <row r="154" spans="1:108" s="38" customFormat="1" ht="15" customHeight="1">
      <c r="A154" s="134" t="s">
        <v>142</v>
      </c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  <c r="AL154" s="135"/>
      <c r="AM154" s="135"/>
      <c r="AN154" s="135"/>
      <c r="AO154" s="135"/>
      <c r="AP154" s="135"/>
      <c r="AQ154" s="135"/>
      <c r="AR154" s="135"/>
      <c r="AS154" s="136"/>
      <c r="AT154" s="178"/>
      <c r="AU154" s="179"/>
      <c r="AV154" s="179"/>
      <c r="AW154" s="179"/>
      <c r="AX154" s="179"/>
      <c r="AY154" s="179"/>
      <c r="AZ154" s="179"/>
      <c r="BA154" s="179"/>
      <c r="BB154" s="179"/>
      <c r="BC154" s="179"/>
      <c r="BD154" s="179"/>
      <c r="BE154" s="179"/>
      <c r="BF154" s="179"/>
      <c r="BG154" s="179"/>
      <c r="BH154" s="179"/>
      <c r="BI154" s="180"/>
      <c r="BJ154" s="137"/>
      <c r="BK154" s="138"/>
      <c r="BL154" s="138"/>
      <c r="BM154" s="138"/>
      <c r="BN154" s="138"/>
      <c r="BO154" s="138"/>
      <c r="BP154" s="138"/>
      <c r="BQ154" s="138"/>
      <c r="BR154" s="138"/>
      <c r="BS154" s="138"/>
      <c r="BT154" s="138"/>
      <c r="BU154" s="138"/>
      <c r="BV154" s="138"/>
      <c r="BW154" s="138"/>
      <c r="BX154" s="138"/>
      <c r="BY154" s="138"/>
      <c r="BZ154" s="139"/>
      <c r="CA154" s="137"/>
      <c r="CB154" s="138"/>
      <c r="CC154" s="138"/>
      <c r="CD154" s="138"/>
      <c r="CE154" s="138"/>
      <c r="CF154" s="138"/>
      <c r="CG154" s="138"/>
      <c r="CH154" s="138"/>
      <c r="CI154" s="138"/>
      <c r="CJ154" s="138"/>
      <c r="CK154" s="138"/>
      <c r="CL154" s="138"/>
      <c r="CM154" s="138"/>
      <c r="CN154" s="138"/>
      <c r="CO154" s="139"/>
      <c r="CP154" s="142"/>
      <c r="CQ154" s="143"/>
      <c r="CR154" s="143"/>
      <c r="CS154" s="143"/>
      <c r="CT154" s="143"/>
      <c r="CU154" s="143"/>
      <c r="CV154" s="143"/>
      <c r="CW154" s="143"/>
      <c r="CX154" s="143"/>
      <c r="CY154" s="143"/>
      <c r="CZ154" s="143"/>
      <c r="DA154" s="143"/>
      <c r="DB154" s="143"/>
      <c r="DC154" s="143"/>
      <c r="DD154" s="144"/>
    </row>
    <row r="155" spans="1:108" s="38" customFormat="1" ht="15" customHeight="1">
      <c r="A155" s="134" t="s">
        <v>143</v>
      </c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5"/>
      <c r="AE155" s="135"/>
      <c r="AF155" s="135"/>
      <c r="AG155" s="135"/>
      <c r="AH155" s="135"/>
      <c r="AI155" s="135"/>
      <c r="AJ155" s="135"/>
      <c r="AK155" s="135"/>
      <c r="AL155" s="135"/>
      <c r="AM155" s="135"/>
      <c r="AN155" s="135"/>
      <c r="AO155" s="135"/>
      <c r="AP155" s="135"/>
      <c r="AQ155" s="135"/>
      <c r="AR155" s="135"/>
      <c r="AS155" s="136"/>
      <c r="AT155" s="178"/>
      <c r="AU155" s="179"/>
      <c r="AV155" s="179"/>
      <c r="AW155" s="179"/>
      <c r="AX155" s="179"/>
      <c r="AY155" s="179"/>
      <c r="AZ155" s="179"/>
      <c r="BA155" s="179"/>
      <c r="BB155" s="179"/>
      <c r="BC155" s="179"/>
      <c r="BD155" s="179"/>
      <c r="BE155" s="179"/>
      <c r="BF155" s="179"/>
      <c r="BG155" s="179"/>
      <c r="BH155" s="179"/>
      <c r="BI155" s="180"/>
      <c r="BJ155" s="137"/>
      <c r="BK155" s="138"/>
      <c r="BL155" s="138"/>
      <c r="BM155" s="138"/>
      <c r="BN155" s="138"/>
      <c r="BO155" s="138"/>
      <c r="BP155" s="138"/>
      <c r="BQ155" s="138"/>
      <c r="BR155" s="138"/>
      <c r="BS155" s="138"/>
      <c r="BT155" s="138"/>
      <c r="BU155" s="138"/>
      <c r="BV155" s="138"/>
      <c r="BW155" s="138"/>
      <c r="BX155" s="138"/>
      <c r="BY155" s="138"/>
      <c r="BZ155" s="139"/>
      <c r="CA155" s="137"/>
      <c r="CB155" s="138"/>
      <c r="CC155" s="138"/>
      <c r="CD155" s="138"/>
      <c r="CE155" s="138"/>
      <c r="CF155" s="138"/>
      <c r="CG155" s="138"/>
      <c r="CH155" s="138"/>
      <c r="CI155" s="138"/>
      <c r="CJ155" s="138"/>
      <c r="CK155" s="138"/>
      <c r="CL155" s="138"/>
      <c r="CM155" s="138"/>
      <c r="CN155" s="138"/>
      <c r="CO155" s="139"/>
      <c r="CP155" s="142"/>
      <c r="CQ155" s="143"/>
      <c r="CR155" s="143"/>
      <c r="CS155" s="143"/>
      <c r="CT155" s="143"/>
      <c r="CU155" s="143"/>
      <c r="CV155" s="143"/>
      <c r="CW155" s="143"/>
      <c r="CX155" s="143"/>
      <c r="CY155" s="143"/>
      <c r="CZ155" s="143"/>
      <c r="DA155" s="143"/>
      <c r="DB155" s="143"/>
      <c r="DC155" s="143"/>
      <c r="DD155" s="144"/>
    </row>
    <row r="156" spans="1:108" s="38" customFormat="1" ht="26.25" customHeight="1">
      <c r="A156" s="134" t="s">
        <v>144</v>
      </c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  <c r="AB156" s="135"/>
      <c r="AC156" s="135"/>
      <c r="AD156" s="135"/>
      <c r="AE156" s="135"/>
      <c r="AF156" s="135"/>
      <c r="AG156" s="135"/>
      <c r="AH156" s="135"/>
      <c r="AI156" s="135"/>
      <c r="AJ156" s="135"/>
      <c r="AK156" s="135"/>
      <c r="AL156" s="135"/>
      <c r="AM156" s="135"/>
      <c r="AN156" s="135"/>
      <c r="AO156" s="135"/>
      <c r="AP156" s="135"/>
      <c r="AQ156" s="135"/>
      <c r="AR156" s="135"/>
      <c r="AS156" s="136"/>
      <c r="AT156" s="178"/>
      <c r="AU156" s="179"/>
      <c r="AV156" s="179"/>
      <c r="AW156" s="179"/>
      <c r="AX156" s="179"/>
      <c r="AY156" s="179"/>
      <c r="AZ156" s="179"/>
      <c r="BA156" s="179"/>
      <c r="BB156" s="179"/>
      <c r="BC156" s="179"/>
      <c r="BD156" s="179"/>
      <c r="BE156" s="179"/>
      <c r="BF156" s="179"/>
      <c r="BG156" s="179"/>
      <c r="BH156" s="179"/>
      <c r="BI156" s="180"/>
      <c r="BJ156" s="137"/>
      <c r="BK156" s="138"/>
      <c r="BL156" s="138"/>
      <c r="BM156" s="138"/>
      <c r="BN156" s="138"/>
      <c r="BO156" s="138"/>
      <c r="BP156" s="138"/>
      <c r="BQ156" s="138"/>
      <c r="BR156" s="138"/>
      <c r="BS156" s="138"/>
      <c r="BT156" s="138"/>
      <c r="BU156" s="138"/>
      <c r="BV156" s="138"/>
      <c r="BW156" s="138"/>
      <c r="BX156" s="138"/>
      <c r="BY156" s="138"/>
      <c r="BZ156" s="139"/>
      <c r="CA156" s="137"/>
      <c r="CB156" s="138"/>
      <c r="CC156" s="138"/>
      <c r="CD156" s="138"/>
      <c r="CE156" s="138"/>
      <c r="CF156" s="138"/>
      <c r="CG156" s="138"/>
      <c r="CH156" s="138"/>
      <c r="CI156" s="138"/>
      <c r="CJ156" s="138"/>
      <c r="CK156" s="138"/>
      <c r="CL156" s="138"/>
      <c r="CM156" s="138"/>
      <c r="CN156" s="138"/>
      <c r="CO156" s="139"/>
      <c r="CP156" s="142"/>
      <c r="CQ156" s="143"/>
      <c r="CR156" s="143"/>
      <c r="CS156" s="143"/>
      <c r="CT156" s="143"/>
      <c r="CU156" s="143"/>
      <c r="CV156" s="143"/>
      <c r="CW156" s="143"/>
      <c r="CX156" s="143"/>
      <c r="CY156" s="143"/>
      <c r="CZ156" s="143"/>
      <c r="DA156" s="143"/>
      <c r="DB156" s="143"/>
      <c r="DC156" s="143"/>
      <c r="DD156" s="144"/>
    </row>
    <row r="157" spans="1:108" s="6" customFormat="1" ht="32.25" customHeight="1">
      <c r="A157" s="37"/>
      <c r="B157" s="152" t="s">
        <v>108</v>
      </c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  <c r="AA157" s="152"/>
      <c r="AB157" s="152"/>
      <c r="AC157" s="152"/>
      <c r="AD157" s="152"/>
      <c r="AE157" s="152"/>
      <c r="AF157" s="152"/>
      <c r="AG157" s="152"/>
      <c r="AH157" s="152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3"/>
      <c r="AT157" s="178">
        <v>225</v>
      </c>
      <c r="AU157" s="179"/>
      <c r="AV157" s="179"/>
      <c r="AW157" s="179"/>
      <c r="AX157" s="179"/>
      <c r="AY157" s="179"/>
      <c r="AZ157" s="179"/>
      <c r="BA157" s="179"/>
      <c r="BB157" s="179"/>
      <c r="BC157" s="179"/>
      <c r="BD157" s="179"/>
      <c r="BE157" s="179"/>
      <c r="BF157" s="179"/>
      <c r="BG157" s="179"/>
      <c r="BH157" s="179"/>
      <c r="BI157" s="180"/>
      <c r="BJ157" s="137">
        <f>BJ158+BJ164</f>
        <v>93527.75</v>
      </c>
      <c r="BK157" s="138"/>
      <c r="BL157" s="138"/>
      <c r="BM157" s="138"/>
      <c r="BN157" s="138"/>
      <c r="BO157" s="138"/>
      <c r="BP157" s="138"/>
      <c r="BQ157" s="138"/>
      <c r="BR157" s="138"/>
      <c r="BS157" s="138"/>
      <c r="BT157" s="138"/>
      <c r="BU157" s="138"/>
      <c r="BV157" s="138"/>
      <c r="BW157" s="138"/>
      <c r="BX157" s="138"/>
      <c r="BY157" s="138"/>
      <c r="BZ157" s="139"/>
      <c r="CA157" s="137">
        <f>BJ157</f>
        <v>93527.75</v>
      </c>
      <c r="CB157" s="138"/>
      <c r="CC157" s="138"/>
      <c r="CD157" s="138"/>
      <c r="CE157" s="138"/>
      <c r="CF157" s="138"/>
      <c r="CG157" s="138"/>
      <c r="CH157" s="138"/>
      <c r="CI157" s="138"/>
      <c r="CJ157" s="138"/>
      <c r="CK157" s="138"/>
      <c r="CL157" s="138"/>
      <c r="CM157" s="138"/>
      <c r="CN157" s="138"/>
      <c r="CO157" s="139"/>
      <c r="CP157" s="148"/>
      <c r="CQ157" s="149"/>
      <c r="CR157" s="149"/>
      <c r="CS157" s="149"/>
      <c r="CT157" s="149"/>
      <c r="CU157" s="149"/>
      <c r="CV157" s="149"/>
      <c r="CW157" s="149"/>
      <c r="CX157" s="149"/>
      <c r="CY157" s="149"/>
      <c r="CZ157" s="149"/>
      <c r="DA157" s="149"/>
      <c r="DB157" s="149"/>
      <c r="DC157" s="149"/>
      <c r="DD157" s="150"/>
    </row>
    <row r="158" spans="1:108" s="38" customFormat="1" ht="28.5" customHeight="1">
      <c r="A158" s="134" t="s">
        <v>142</v>
      </c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35"/>
      <c r="AM158" s="135"/>
      <c r="AN158" s="135"/>
      <c r="AO158" s="135"/>
      <c r="AP158" s="135"/>
      <c r="AQ158" s="135"/>
      <c r="AR158" s="135"/>
      <c r="AS158" s="136"/>
      <c r="AT158" s="145"/>
      <c r="AU158" s="146"/>
      <c r="AV158" s="146"/>
      <c r="AW158" s="146"/>
      <c r="AX158" s="146"/>
      <c r="AY158" s="146"/>
      <c r="AZ158" s="146"/>
      <c r="BA158" s="146"/>
      <c r="BB158" s="146"/>
      <c r="BC158" s="146"/>
      <c r="BD158" s="146"/>
      <c r="BE158" s="146"/>
      <c r="BF158" s="146"/>
      <c r="BG158" s="146"/>
      <c r="BH158" s="146"/>
      <c r="BI158" s="147"/>
      <c r="BJ158" s="137">
        <f>BJ160+BJ161</f>
        <v>90124</v>
      </c>
      <c r="BK158" s="138"/>
      <c r="BL158" s="138"/>
      <c r="BM158" s="138"/>
      <c r="BN158" s="138"/>
      <c r="BO158" s="138"/>
      <c r="BP158" s="138"/>
      <c r="BQ158" s="138"/>
      <c r="BR158" s="138"/>
      <c r="BS158" s="138"/>
      <c r="BT158" s="138"/>
      <c r="BU158" s="138"/>
      <c r="BV158" s="138"/>
      <c r="BW158" s="138"/>
      <c r="BX158" s="138"/>
      <c r="BY158" s="138"/>
      <c r="BZ158" s="139"/>
      <c r="CA158" s="137">
        <f>BJ158</f>
        <v>90124</v>
      </c>
      <c r="CB158" s="138"/>
      <c r="CC158" s="138"/>
      <c r="CD158" s="138"/>
      <c r="CE158" s="138"/>
      <c r="CF158" s="138"/>
      <c r="CG158" s="138"/>
      <c r="CH158" s="138"/>
      <c r="CI158" s="138"/>
      <c r="CJ158" s="138"/>
      <c r="CK158" s="138"/>
      <c r="CL158" s="138"/>
      <c r="CM158" s="138"/>
      <c r="CN158" s="138"/>
      <c r="CO158" s="139"/>
      <c r="CP158" s="142"/>
      <c r="CQ158" s="143"/>
      <c r="CR158" s="143"/>
      <c r="CS158" s="143"/>
      <c r="CT158" s="143"/>
      <c r="CU158" s="143"/>
      <c r="CV158" s="143"/>
      <c r="CW158" s="143"/>
      <c r="CX158" s="143"/>
      <c r="CY158" s="143"/>
      <c r="CZ158" s="143"/>
      <c r="DA158" s="143"/>
      <c r="DB158" s="143"/>
      <c r="DC158" s="143"/>
      <c r="DD158" s="144"/>
    </row>
    <row r="159" spans="1:108" s="38" customFormat="1" ht="11.25" customHeight="1">
      <c r="A159" s="160" t="s">
        <v>7</v>
      </c>
      <c r="B159" s="161"/>
      <c r="C159" s="161"/>
      <c r="D159" s="161"/>
      <c r="E159" s="161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  <c r="AE159" s="161"/>
      <c r="AF159" s="161"/>
      <c r="AG159" s="161"/>
      <c r="AH159" s="161"/>
      <c r="AI159" s="161"/>
      <c r="AJ159" s="161"/>
      <c r="AK159" s="161"/>
      <c r="AL159" s="161"/>
      <c r="AM159" s="161"/>
      <c r="AN159" s="161"/>
      <c r="AO159" s="161"/>
      <c r="AP159" s="161"/>
      <c r="AQ159" s="161"/>
      <c r="AR159" s="161"/>
      <c r="AS159" s="162"/>
      <c r="AT159" s="145"/>
      <c r="AU159" s="146"/>
      <c r="AV159" s="146"/>
      <c r="AW159" s="146"/>
      <c r="AX159" s="146"/>
      <c r="AY159" s="146"/>
      <c r="AZ159" s="146"/>
      <c r="BA159" s="146"/>
      <c r="BB159" s="146"/>
      <c r="BC159" s="146"/>
      <c r="BD159" s="146"/>
      <c r="BE159" s="146"/>
      <c r="BF159" s="146"/>
      <c r="BG159" s="146"/>
      <c r="BH159" s="146"/>
      <c r="BI159" s="147"/>
      <c r="BJ159" s="137"/>
      <c r="BK159" s="138"/>
      <c r="BL159" s="138"/>
      <c r="BM159" s="138"/>
      <c r="BN159" s="138"/>
      <c r="BO159" s="138"/>
      <c r="BP159" s="138"/>
      <c r="BQ159" s="138"/>
      <c r="BR159" s="138"/>
      <c r="BS159" s="138"/>
      <c r="BT159" s="138"/>
      <c r="BU159" s="138"/>
      <c r="BV159" s="138"/>
      <c r="BW159" s="138"/>
      <c r="BX159" s="138"/>
      <c r="BY159" s="138"/>
      <c r="BZ159" s="139"/>
      <c r="CA159" s="137"/>
      <c r="CB159" s="138"/>
      <c r="CC159" s="138"/>
      <c r="CD159" s="138"/>
      <c r="CE159" s="138"/>
      <c r="CF159" s="138"/>
      <c r="CG159" s="138"/>
      <c r="CH159" s="138"/>
      <c r="CI159" s="138"/>
      <c r="CJ159" s="138"/>
      <c r="CK159" s="138"/>
      <c r="CL159" s="138"/>
      <c r="CM159" s="138"/>
      <c r="CN159" s="138"/>
      <c r="CO159" s="139"/>
      <c r="CP159" s="142"/>
      <c r="CQ159" s="143"/>
      <c r="CR159" s="143"/>
      <c r="CS159" s="143"/>
      <c r="CT159" s="143"/>
      <c r="CU159" s="143"/>
      <c r="CV159" s="143"/>
      <c r="CW159" s="143"/>
      <c r="CX159" s="143"/>
      <c r="CY159" s="143"/>
      <c r="CZ159" s="143"/>
      <c r="DA159" s="143"/>
      <c r="DB159" s="143"/>
      <c r="DC159" s="143"/>
      <c r="DD159" s="144"/>
    </row>
    <row r="160" spans="1:108" s="38" customFormat="1" ht="13.5" customHeight="1">
      <c r="A160" s="160" t="s">
        <v>140</v>
      </c>
      <c r="B160" s="161"/>
      <c r="C160" s="161"/>
      <c r="D160" s="161"/>
      <c r="E160" s="161"/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1"/>
      <c r="AF160" s="161"/>
      <c r="AG160" s="161"/>
      <c r="AH160" s="161"/>
      <c r="AI160" s="161"/>
      <c r="AJ160" s="161"/>
      <c r="AK160" s="161"/>
      <c r="AL160" s="161"/>
      <c r="AM160" s="161"/>
      <c r="AN160" s="161"/>
      <c r="AO160" s="161"/>
      <c r="AP160" s="161"/>
      <c r="AQ160" s="161"/>
      <c r="AR160" s="161"/>
      <c r="AS160" s="162"/>
      <c r="AT160" s="145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146"/>
      <c r="BF160" s="146"/>
      <c r="BG160" s="146"/>
      <c r="BH160" s="146"/>
      <c r="BI160" s="147"/>
      <c r="BJ160" s="132">
        <v>90124</v>
      </c>
      <c r="BK160" s="133"/>
      <c r="BL160" s="133"/>
      <c r="BM160" s="133"/>
      <c r="BN160" s="133"/>
      <c r="BO160" s="133"/>
      <c r="BP160" s="133"/>
      <c r="BQ160" s="133"/>
      <c r="BR160" s="133"/>
      <c r="BS160" s="133"/>
      <c r="BT160" s="133"/>
      <c r="BU160" s="133"/>
      <c r="BV160" s="133"/>
      <c r="BW160" s="133"/>
      <c r="BX160" s="133"/>
      <c r="BY160" s="133"/>
      <c r="BZ160" s="151"/>
      <c r="CA160" s="132">
        <f>BJ160</f>
        <v>90124</v>
      </c>
      <c r="CB160" s="133"/>
      <c r="CC160" s="133"/>
      <c r="CD160" s="133"/>
      <c r="CE160" s="133"/>
      <c r="CF160" s="133"/>
      <c r="CG160" s="133"/>
      <c r="CH160" s="133"/>
      <c r="CI160" s="133"/>
      <c r="CJ160" s="133"/>
      <c r="CK160" s="133"/>
      <c r="CL160" s="133"/>
      <c r="CM160" s="133"/>
      <c r="CN160" s="133"/>
      <c r="CO160" s="151"/>
      <c r="CP160" s="142"/>
      <c r="CQ160" s="143"/>
      <c r="CR160" s="143"/>
      <c r="CS160" s="143"/>
      <c r="CT160" s="143"/>
      <c r="CU160" s="143"/>
      <c r="CV160" s="143"/>
      <c r="CW160" s="143"/>
      <c r="CX160" s="143"/>
      <c r="CY160" s="143"/>
      <c r="CZ160" s="143"/>
      <c r="DA160" s="143"/>
      <c r="DB160" s="143"/>
      <c r="DC160" s="143"/>
      <c r="DD160" s="144"/>
    </row>
    <row r="161" spans="1:108" s="38" customFormat="1" ht="14.25" customHeight="1">
      <c r="A161" s="160" t="s">
        <v>160</v>
      </c>
      <c r="B161" s="161"/>
      <c r="C161" s="161"/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  <c r="AE161" s="161"/>
      <c r="AF161" s="161"/>
      <c r="AG161" s="161"/>
      <c r="AH161" s="161"/>
      <c r="AI161" s="161"/>
      <c r="AJ161" s="161"/>
      <c r="AK161" s="161"/>
      <c r="AL161" s="161"/>
      <c r="AM161" s="161"/>
      <c r="AN161" s="161"/>
      <c r="AO161" s="161"/>
      <c r="AP161" s="161"/>
      <c r="AQ161" s="161"/>
      <c r="AR161" s="161"/>
      <c r="AS161" s="162"/>
      <c r="AT161" s="145"/>
      <c r="AU161" s="146"/>
      <c r="AV161" s="146"/>
      <c r="AW161" s="146"/>
      <c r="AX161" s="146"/>
      <c r="AY161" s="146"/>
      <c r="AZ161" s="146"/>
      <c r="BA161" s="146"/>
      <c r="BB161" s="146"/>
      <c r="BC161" s="146"/>
      <c r="BD161" s="146"/>
      <c r="BE161" s="146"/>
      <c r="BF161" s="146"/>
      <c r="BG161" s="146"/>
      <c r="BH161" s="146"/>
      <c r="BI161" s="147"/>
      <c r="BJ161" s="132"/>
      <c r="BK161" s="133"/>
      <c r="BL161" s="133"/>
      <c r="BM161" s="133"/>
      <c r="BN161" s="133"/>
      <c r="BO161" s="133"/>
      <c r="BP161" s="133"/>
      <c r="BQ161" s="133"/>
      <c r="BR161" s="133"/>
      <c r="BS161" s="133"/>
      <c r="BT161" s="133"/>
      <c r="BU161" s="133"/>
      <c r="BV161" s="133"/>
      <c r="BW161" s="133"/>
      <c r="BX161" s="133"/>
      <c r="BY161" s="133"/>
      <c r="BZ161" s="151"/>
      <c r="CA161" s="132"/>
      <c r="CB161" s="133"/>
      <c r="CC161" s="133"/>
      <c r="CD161" s="133"/>
      <c r="CE161" s="133"/>
      <c r="CF161" s="133"/>
      <c r="CG161" s="133"/>
      <c r="CH161" s="133"/>
      <c r="CI161" s="133"/>
      <c r="CJ161" s="133"/>
      <c r="CK161" s="133"/>
      <c r="CL161" s="133"/>
      <c r="CM161" s="133"/>
      <c r="CN161" s="133"/>
      <c r="CO161" s="151"/>
      <c r="CP161" s="142"/>
      <c r="CQ161" s="143"/>
      <c r="CR161" s="143"/>
      <c r="CS161" s="143"/>
      <c r="CT161" s="143"/>
      <c r="CU161" s="143"/>
      <c r="CV161" s="143"/>
      <c r="CW161" s="143"/>
      <c r="CX161" s="143"/>
      <c r="CY161" s="143"/>
      <c r="CZ161" s="143"/>
      <c r="DA161" s="143"/>
      <c r="DB161" s="143"/>
      <c r="DC161" s="143"/>
      <c r="DD161" s="144"/>
    </row>
    <row r="162" spans="1:108" s="38" customFormat="1" ht="11.25" customHeight="1">
      <c r="A162" s="160" t="s">
        <v>161</v>
      </c>
      <c r="B162" s="161"/>
      <c r="C162" s="161"/>
      <c r="D162" s="161"/>
      <c r="E162" s="161"/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1"/>
      <c r="AF162" s="161"/>
      <c r="AG162" s="161"/>
      <c r="AH162" s="161"/>
      <c r="AI162" s="161"/>
      <c r="AJ162" s="161"/>
      <c r="AK162" s="161"/>
      <c r="AL162" s="161"/>
      <c r="AM162" s="161"/>
      <c r="AN162" s="161"/>
      <c r="AO162" s="161"/>
      <c r="AP162" s="161"/>
      <c r="AQ162" s="161"/>
      <c r="AR162" s="161"/>
      <c r="AS162" s="162"/>
      <c r="AT162" s="145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146"/>
      <c r="BF162" s="146"/>
      <c r="BG162" s="146"/>
      <c r="BH162" s="146"/>
      <c r="BI162" s="147"/>
      <c r="BJ162" s="137"/>
      <c r="BK162" s="138"/>
      <c r="BL162" s="138"/>
      <c r="BM162" s="138"/>
      <c r="BN162" s="138"/>
      <c r="BO162" s="138"/>
      <c r="BP162" s="138"/>
      <c r="BQ162" s="138"/>
      <c r="BR162" s="138"/>
      <c r="BS162" s="138"/>
      <c r="BT162" s="138"/>
      <c r="BU162" s="138"/>
      <c r="BV162" s="138"/>
      <c r="BW162" s="138"/>
      <c r="BX162" s="138"/>
      <c r="BY162" s="138"/>
      <c r="BZ162" s="139"/>
      <c r="CA162" s="137"/>
      <c r="CB162" s="138"/>
      <c r="CC162" s="138"/>
      <c r="CD162" s="138"/>
      <c r="CE162" s="138"/>
      <c r="CF162" s="138"/>
      <c r="CG162" s="138"/>
      <c r="CH162" s="138"/>
      <c r="CI162" s="138"/>
      <c r="CJ162" s="138"/>
      <c r="CK162" s="138"/>
      <c r="CL162" s="138"/>
      <c r="CM162" s="138"/>
      <c r="CN162" s="138"/>
      <c r="CO162" s="139"/>
      <c r="CP162" s="142"/>
      <c r="CQ162" s="143"/>
      <c r="CR162" s="143"/>
      <c r="CS162" s="143"/>
      <c r="CT162" s="143"/>
      <c r="CU162" s="143"/>
      <c r="CV162" s="143"/>
      <c r="CW162" s="143"/>
      <c r="CX162" s="143"/>
      <c r="CY162" s="143"/>
      <c r="CZ162" s="143"/>
      <c r="DA162" s="143"/>
      <c r="DB162" s="143"/>
      <c r="DC162" s="143"/>
      <c r="DD162" s="144"/>
    </row>
    <row r="163" spans="1:108" s="38" customFormat="1" ht="28.5" customHeight="1">
      <c r="A163" s="172" t="s">
        <v>175</v>
      </c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  <c r="R163" s="173"/>
      <c r="S163" s="173"/>
      <c r="T163" s="173"/>
      <c r="U163" s="173"/>
      <c r="V163" s="173"/>
      <c r="W163" s="173"/>
      <c r="X163" s="173"/>
      <c r="Y163" s="173"/>
      <c r="Z163" s="173"/>
      <c r="AA163" s="173"/>
      <c r="AB163" s="173"/>
      <c r="AC163" s="173"/>
      <c r="AD163" s="173"/>
      <c r="AE163" s="173"/>
      <c r="AF163" s="173"/>
      <c r="AG163" s="173"/>
      <c r="AH163" s="173"/>
      <c r="AI163" s="173"/>
      <c r="AJ163" s="173"/>
      <c r="AK163" s="173"/>
      <c r="AL163" s="173"/>
      <c r="AM163" s="173"/>
      <c r="AN163" s="173"/>
      <c r="AO163" s="173"/>
      <c r="AP163" s="173"/>
      <c r="AQ163" s="173"/>
      <c r="AR163" s="173"/>
      <c r="AS163" s="174"/>
      <c r="AT163" s="145"/>
      <c r="AU163" s="146"/>
      <c r="AV163" s="146"/>
      <c r="AW163" s="146"/>
      <c r="AX163" s="146"/>
      <c r="AY163" s="146"/>
      <c r="AZ163" s="146"/>
      <c r="BA163" s="146"/>
      <c r="BB163" s="146"/>
      <c r="BC163" s="146"/>
      <c r="BD163" s="146"/>
      <c r="BE163" s="146"/>
      <c r="BF163" s="146"/>
      <c r="BG163" s="146"/>
      <c r="BH163" s="146"/>
      <c r="BI163" s="147"/>
      <c r="BJ163" s="132">
        <f>BJ158</f>
        <v>90124</v>
      </c>
      <c r="BK163" s="133"/>
      <c r="BL163" s="133"/>
      <c r="BM163" s="133"/>
      <c r="BN163" s="133"/>
      <c r="BO163" s="133"/>
      <c r="BP163" s="133"/>
      <c r="BQ163" s="133"/>
      <c r="BR163" s="133"/>
      <c r="BS163" s="133"/>
      <c r="BT163" s="133"/>
      <c r="BU163" s="133"/>
      <c r="BV163" s="133"/>
      <c r="BW163" s="133"/>
      <c r="BX163" s="133"/>
      <c r="BY163" s="133"/>
      <c r="BZ163" s="151"/>
      <c r="CA163" s="132">
        <f>BJ163</f>
        <v>90124</v>
      </c>
      <c r="CB163" s="133"/>
      <c r="CC163" s="133"/>
      <c r="CD163" s="133"/>
      <c r="CE163" s="133"/>
      <c r="CF163" s="133"/>
      <c r="CG163" s="133"/>
      <c r="CH163" s="133"/>
      <c r="CI163" s="133"/>
      <c r="CJ163" s="133"/>
      <c r="CK163" s="133"/>
      <c r="CL163" s="133"/>
      <c r="CM163" s="133"/>
      <c r="CN163" s="133"/>
      <c r="CO163" s="151"/>
      <c r="CP163" s="142"/>
      <c r="CQ163" s="143"/>
      <c r="CR163" s="143"/>
      <c r="CS163" s="143"/>
      <c r="CT163" s="143"/>
      <c r="CU163" s="143"/>
      <c r="CV163" s="143"/>
      <c r="CW163" s="143"/>
      <c r="CX163" s="143"/>
      <c r="CY163" s="143"/>
      <c r="CZ163" s="143"/>
      <c r="DA163" s="143"/>
      <c r="DB163" s="143"/>
      <c r="DC163" s="143"/>
      <c r="DD163" s="144"/>
    </row>
    <row r="164" spans="1:108" s="38" customFormat="1" ht="15" customHeight="1">
      <c r="A164" s="134" t="s">
        <v>143</v>
      </c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  <c r="AE164" s="135"/>
      <c r="AF164" s="135"/>
      <c r="AG164" s="135"/>
      <c r="AH164" s="135"/>
      <c r="AI164" s="135"/>
      <c r="AJ164" s="135"/>
      <c r="AK164" s="135"/>
      <c r="AL164" s="135"/>
      <c r="AM164" s="135"/>
      <c r="AN164" s="135"/>
      <c r="AO164" s="135"/>
      <c r="AP164" s="135"/>
      <c r="AQ164" s="135"/>
      <c r="AR164" s="135"/>
      <c r="AS164" s="136"/>
      <c r="AT164" s="145"/>
      <c r="AU164" s="146"/>
      <c r="AV164" s="146"/>
      <c r="AW164" s="146"/>
      <c r="AX164" s="146"/>
      <c r="AY164" s="146"/>
      <c r="AZ164" s="146"/>
      <c r="BA164" s="146"/>
      <c r="BB164" s="146"/>
      <c r="BC164" s="146"/>
      <c r="BD164" s="146"/>
      <c r="BE164" s="146"/>
      <c r="BF164" s="146"/>
      <c r="BG164" s="146"/>
      <c r="BH164" s="146"/>
      <c r="BI164" s="147"/>
      <c r="BJ164" s="137">
        <f>BJ166</f>
        <v>3403.75</v>
      </c>
      <c r="BK164" s="138"/>
      <c r="BL164" s="138"/>
      <c r="BM164" s="138"/>
      <c r="BN164" s="138"/>
      <c r="BO164" s="138"/>
      <c r="BP164" s="138"/>
      <c r="BQ164" s="138"/>
      <c r="BR164" s="138"/>
      <c r="BS164" s="138"/>
      <c r="BT164" s="138"/>
      <c r="BU164" s="138"/>
      <c r="BV164" s="138"/>
      <c r="BW164" s="138"/>
      <c r="BX164" s="138"/>
      <c r="BY164" s="138"/>
      <c r="BZ164" s="139"/>
      <c r="CA164" s="137">
        <f>BJ164</f>
        <v>3403.75</v>
      </c>
      <c r="CB164" s="138"/>
      <c r="CC164" s="138"/>
      <c r="CD164" s="138"/>
      <c r="CE164" s="138"/>
      <c r="CF164" s="138"/>
      <c r="CG164" s="138"/>
      <c r="CH164" s="138"/>
      <c r="CI164" s="138"/>
      <c r="CJ164" s="138"/>
      <c r="CK164" s="138"/>
      <c r="CL164" s="138"/>
      <c r="CM164" s="138"/>
      <c r="CN164" s="138"/>
      <c r="CO164" s="139"/>
      <c r="CP164" s="142"/>
      <c r="CQ164" s="143"/>
      <c r="CR164" s="143"/>
      <c r="CS164" s="143"/>
      <c r="CT164" s="143"/>
      <c r="CU164" s="143"/>
      <c r="CV164" s="143"/>
      <c r="CW164" s="143"/>
      <c r="CX164" s="143"/>
      <c r="CY164" s="143"/>
      <c r="CZ164" s="143"/>
      <c r="DA164" s="143"/>
      <c r="DB164" s="143"/>
      <c r="DC164" s="143"/>
      <c r="DD164" s="144"/>
    </row>
    <row r="165" spans="1:108" s="38" customFormat="1" ht="15" customHeight="1">
      <c r="A165" s="166" t="s">
        <v>7</v>
      </c>
      <c r="B165" s="167"/>
      <c r="C165" s="167"/>
      <c r="D165" s="167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8"/>
      <c r="AT165" s="157"/>
      <c r="AU165" s="158"/>
      <c r="AV165" s="158"/>
      <c r="AW165" s="158"/>
      <c r="AX165" s="158"/>
      <c r="AY165" s="158"/>
      <c r="AZ165" s="158"/>
      <c r="BA165" s="158"/>
      <c r="BB165" s="158"/>
      <c r="BC165" s="158"/>
      <c r="BD165" s="158"/>
      <c r="BE165" s="158"/>
      <c r="BF165" s="158"/>
      <c r="BG165" s="158"/>
      <c r="BH165" s="158"/>
      <c r="BI165" s="159"/>
      <c r="BJ165" s="132"/>
      <c r="BK165" s="133"/>
      <c r="BL165" s="133"/>
      <c r="BM165" s="133"/>
      <c r="BN165" s="133"/>
      <c r="BO165" s="133"/>
      <c r="BP165" s="133"/>
      <c r="BQ165" s="133"/>
      <c r="BR165" s="133"/>
      <c r="BS165" s="133"/>
      <c r="BT165" s="133"/>
      <c r="BU165" s="133"/>
      <c r="BV165" s="133"/>
      <c r="BW165" s="133"/>
      <c r="BX165" s="133"/>
      <c r="BY165" s="133"/>
      <c r="BZ165" s="151"/>
      <c r="CA165" s="132"/>
      <c r="CB165" s="133"/>
      <c r="CC165" s="133"/>
      <c r="CD165" s="133"/>
      <c r="CE165" s="133"/>
      <c r="CF165" s="133"/>
      <c r="CG165" s="133"/>
      <c r="CH165" s="133"/>
      <c r="CI165" s="133"/>
      <c r="CJ165" s="133"/>
      <c r="CK165" s="133"/>
      <c r="CL165" s="133"/>
      <c r="CM165" s="133"/>
      <c r="CN165" s="133"/>
      <c r="CO165" s="69"/>
      <c r="CP165" s="70"/>
      <c r="CQ165" s="71"/>
      <c r="CR165" s="71"/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2"/>
    </row>
    <row r="166" spans="1:108" s="38" customFormat="1" ht="15" customHeight="1">
      <c r="A166" s="166" t="s">
        <v>140</v>
      </c>
      <c r="B166" s="167"/>
      <c r="C166" s="167"/>
      <c r="D166" s="167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8"/>
      <c r="AT166" s="157"/>
      <c r="AU166" s="158"/>
      <c r="AV166" s="158"/>
      <c r="AW166" s="158"/>
      <c r="AX166" s="158"/>
      <c r="AY166" s="158"/>
      <c r="AZ166" s="158"/>
      <c r="BA166" s="158"/>
      <c r="BB166" s="158"/>
      <c r="BC166" s="158"/>
      <c r="BD166" s="158"/>
      <c r="BE166" s="158"/>
      <c r="BF166" s="158"/>
      <c r="BG166" s="158"/>
      <c r="BH166" s="158"/>
      <c r="BI166" s="159"/>
      <c r="BJ166" s="132">
        <v>3403.75</v>
      </c>
      <c r="BK166" s="133"/>
      <c r="BL166" s="133"/>
      <c r="BM166" s="133"/>
      <c r="BN166" s="133"/>
      <c r="BO166" s="133"/>
      <c r="BP166" s="133"/>
      <c r="BQ166" s="133"/>
      <c r="BR166" s="133"/>
      <c r="BS166" s="133"/>
      <c r="BT166" s="133"/>
      <c r="BU166" s="133"/>
      <c r="BV166" s="133"/>
      <c r="BW166" s="133"/>
      <c r="BX166" s="133"/>
      <c r="BY166" s="133"/>
      <c r="BZ166" s="151"/>
      <c r="CA166" s="132">
        <f>BJ166</f>
        <v>3403.75</v>
      </c>
      <c r="CB166" s="133"/>
      <c r="CC166" s="133"/>
      <c r="CD166" s="133"/>
      <c r="CE166" s="133"/>
      <c r="CF166" s="133"/>
      <c r="CG166" s="133"/>
      <c r="CH166" s="133"/>
      <c r="CI166" s="133"/>
      <c r="CJ166" s="133"/>
      <c r="CK166" s="133"/>
      <c r="CL166" s="133"/>
      <c r="CM166" s="133"/>
      <c r="CN166" s="65"/>
      <c r="CO166" s="69"/>
      <c r="CP166" s="70"/>
      <c r="CQ166" s="71"/>
      <c r="CR166" s="71"/>
      <c r="CS166" s="71"/>
      <c r="CT166" s="71"/>
      <c r="CU166" s="71"/>
      <c r="CV166" s="71"/>
      <c r="CW166" s="71"/>
      <c r="CX166" s="71"/>
      <c r="CY166" s="71"/>
      <c r="CZ166" s="71"/>
      <c r="DA166" s="71"/>
      <c r="DB166" s="71"/>
      <c r="DC166" s="71"/>
      <c r="DD166" s="72"/>
    </row>
    <row r="167" spans="1:108" s="38" customFormat="1" ht="15" customHeight="1">
      <c r="A167" s="166" t="s">
        <v>197</v>
      </c>
      <c r="B167" s="167"/>
      <c r="C167" s="167"/>
      <c r="D167" s="167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8"/>
      <c r="AT167" s="157"/>
      <c r="AU167" s="158"/>
      <c r="AV167" s="158"/>
      <c r="AW167" s="158"/>
      <c r="AX167" s="158"/>
      <c r="AY167" s="158"/>
      <c r="AZ167" s="158"/>
      <c r="BA167" s="158"/>
      <c r="BB167" s="158"/>
      <c r="BC167" s="158"/>
      <c r="BD167" s="158"/>
      <c r="BE167" s="158"/>
      <c r="BF167" s="158"/>
      <c r="BG167" s="158"/>
      <c r="BH167" s="158"/>
      <c r="BI167" s="159"/>
      <c r="BJ167" s="132"/>
      <c r="BK167" s="133"/>
      <c r="BL167" s="133"/>
      <c r="BM167" s="133"/>
      <c r="BN167" s="133"/>
      <c r="BO167" s="133"/>
      <c r="BP167" s="133"/>
      <c r="BQ167" s="133"/>
      <c r="BR167" s="133"/>
      <c r="BS167" s="133"/>
      <c r="BT167" s="133"/>
      <c r="BU167" s="133"/>
      <c r="BV167" s="133"/>
      <c r="BW167" s="133"/>
      <c r="BX167" s="133"/>
      <c r="BY167" s="133"/>
      <c r="BZ167" s="151"/>
      <c r="CA167" s="132"/>
      <c r="CB167" s="133"/>
      <c r="CC167" s="133"/>
      <c r="CD167" s="133"/>
      <c r="CE167" s="133"/>
      <c r="CF167" s="133"/>
      <c r="CG167" s="133"/>
      <c r="CH167" s="133"/>
      <c r="CI167" s="133"/>
      <c r="CJ167" s="133"/>
      <c r="CK167" s="133"/>
      <c r="CL167" s="133"/>
      <c r="CM167" s="133"/>
      <c r="CN167" s="65"/>
      <c r="CO167" s="69"/>
      <c r="CP167" s="70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2"/>
    </row>
    <row r="168" spans="1:108" s="38" customFormat="1" ht="15" customHeight="1">
      <c r="A168" s="166" t="s">
        <v>7</v>
      </c>
      <c r="B168" s="167"/>
      <c r="C168" s="167"/>
      <c r="D168" s="167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8"/>
      <c r="AT168" s="157"/>
      <c r="AU168" s="158"/>
      <c r="AV168" s="158"/>
      <c r="AW168" s="158"/>
      <c r="AX168" s="158"/>
      <c r="AY168" s="158"/>
      <c r="AZ168" s="158"/>
      <c r="BA168" s="158"/>
      <c r="BB168" s="158"/>
      <c r="BC168" s="158"/>
      <c r="BD168" s="158"/>
      <c r="BE168" s="158"/>
      <c r="BF168" s="158"/>
      <c r="BG168" s="158"/>
      <c r="BH168" s="158"/>
      <c r="BI168" s="159"/>
      <c r="BJ168" s="132"/>
      <c r="BK168" s="133"/>
      <c r="BL168" s="133"/>
      <c r="BM168" s="133"/>
      <c r="BN168" s="133"/>
      <c r="BO168" s="133"/>
      <c r="BP168" s="133"/>
      <c r="BQ168" s="133"/>
      <c r="BR168" s="133"/>
      <c r="BS168" s="133"/>
      <c r="BT168" s="133"/>
      <c r="BU168" s="133"/>
      <c r="BV168" s="133"/>
      <c r="BW168" s="133"/>
      <c r="BX168" s="133"/>
      <c r="BY168" s="133"/>
      <c r="BZ168" s="151"/>
      <c r="CA168" s="132"/>
      <c r="CB168" s="133"/>
      <c r="CC168" s="133"/>
      <c r="CD168" s="133"/>
      <c r="CE168" s="133"/>
      <c r="CF168" s="133"/>
      <c r="CG168" s="133"/>
      <c r="CH168" s="133"/>
      <c r="CI168" s="133"/>
      <c r="CJ168" s="133"/>
      <c r="CK168" s="133"/>
      <c r="CL168" s="133"/>
      <c r="CM168" s="133"/>
      <c r="CN168" s="133"/>
      <c r="CO168" s="69"/>
      <c r="CP168" s="70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2"/>
    </row>
    <row r="169" spans="1:108" s="38" customFormat="1" ht="30.75" customHeight="1">
      <c r="A169" s="169" t="s">
        <v>182</v>
      </c>
      <c r="B169" s="170"/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70"/>
      <c r="U169" s="170"/>
      <c r="V169" s="170"/>
      <c r="W169" s="170"/>
      <c r="X169" s="170"/>
      <c r="Y169" s="170"/>
      <c r="Z169" s="170"/>
      <c r="AA169" s="170"/>
      <c r="AB169" s="170"/>
      <c r="AC169" s="170"/>
      <c r="AD169" s="170"/>
      <c r="AE169" s="170"/>
      <c r="AF169" s="170"/>
      <c r="AG169" s="170"/>
      <c r="AH169" s="170"/>
      <c r="AI169" s="170"/>
      <c r="AJ169" s="170"/>
      <c r="AK169" s="170"/>
      <c r="AL169" s="170"/>
      <c r="AM169" s="170"/>
      <c r="AN169" s="170"/>
      <c r="AO169" s="170"/>
      <c r="AP169" s="170"/>
      <c r="AQ169" s="170"/>
      <c r="AR169" s="170"/>
      <c r="AS169" s="171"/>
      <c r="AT169" s="157"/>
      <c r="AU169" s="158"/>
      <c r="AV169" s="158"/>
      <c r="AW169" s="158"/>
      <c r="AX169" s="158"/>
      <c r="AY169" s="158"/>
      <c r="AZ169" s="158"/>
      <c r="BA169" s="158"/>
      <c r="BB169" s="158"/>
      <c r="BC169" s="158"/>
      <c r="BD169" s="158"/>
      <c r="BE169" s="158"/>
      <c r="BF169" s="158"/>
      <c r="BG169" s="158"/>
      <c r="BH169" s="158"/>
      <c r="BI169" s="159"/>
      <c r="BJ169" s="132"/>
      <c r="BK169" s="133"/>
      <c r="BL169" s="133"/>
      <c r="BM169" s="133"/>
      <c r="BN169" s="133"/>
      <c r="BO169" s="133"/>
      <c r="BP169" s="133"/>
      <c r="BQ169" s="133"/>
      <c r="BR169" s="133"/>
      <c r="BS169" s="133"/>
      <c r="BT169" s="133"/>
      <c r="BU169" s="133"/>
      <c r="BV169" s="133"/>
      <c r="BW169" s="133"/>
      <c r="BX169" s="133"/>
      <c r="BY169" s="133"/>
      <c r="BZ169" s="151"/>
      <c r="CA169" s="132"/>
      <c r="CB169" s="133"/>
      <c r="CC169" s="133"/>
      <c r="CD169" s="133"/>
      <c r="CE169" s="133"/>
      <c r="CF169" s="133"/>
      <c r="CG169" s="133"/>
      <c r="CH169" s="133"/>
      <c r="CI169" s="133"/>
      <c r="CJ169" s="133"/>
      <c r="CK169" s="133"/>
      <c r="CL169" s="133"/>
      <c r="CM169" s="133"/>
      <c r="CN169" s="133"/>
      <c r="CO169" s="151"/>
      <c r="CP169" s="57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9"/>
    </row>
    <row r="170" spans="1:108" s="38" customFormat="1" ht="82.5" customHeight="1">
      <c r="A170" s="172" t="s">
        <v>185</v>
      </c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  <c r="R170" s="173"/>
      <c r="S170" s="173"/>
      <c r="T170" s="173"/>
      <c r="U170" s="173"/>
      <c r="V170" s="173"/>
      <c r="W170" s="173"/>
      <c r="X170" s="173"/>
      <c r="Y170" s="173"/>
      <c r="Z170" s="173"/>
      <c r="AA170" s="173"/>
      <c r="AB170" s="173"/>
      <c r="AC170" s="173"/>
      <c r="AD170" s="173"/>
      <c r="AE170" s="173"/>
      <c r="AF170" s="173"/>
      <c r="AG170" s="173"/>
      <c r="AH170" s="173"/>
      <c r="AI170" s="173"/>
      <c r="AJ170" s="173"/>
      <c r="AK170" s="173"/>
      <c r="AL170" s="173"/>
      <c r="AM170" s="173"/>
      <c r="AN170" s="173"/>
      <c r="AO170" s="173"/>
      <c r="AP170" s="173"/>
      <c r="AQ170" s="173"/>
      <c r="AR170" s="173"/>
      <c r="AS170" s="174"/>
      <c r="AT170" s="157"/>
      <c r="AU170" s="158"/>
      <c r="AV170" s="158"/>
      <c r="AW170" s="158"/>
      <c r="AX170" s="158"/>
      <c r="AY170" s="158"/>
      <c r="AZ170" s="158"/>
      <c r="BA170" s="158"/>
      <c r="BB170" s="158"/>
      <c r="BC170" s="158"/>
      <c r="BD170" s="158"/>
      <c r="BE170" s="158"/>
      <c r="BF170" s="158"/>
      <c r="BG170" s="158"/>
      <c r="BH170" s="158"/>
      <c r="BI170" s="159"/>
      <c r="BJ170" s="132">
        <v>3403.75</v>
      </c>
      <c r="BK170" s="133"/>
      <c r="BL170" s="133"/>
      <c r="BM170" s="133"/>
      <c r="BN170" s="133"/>
      <c r="BO170" s="133"/>
      <c r="BP170" s="133"/>
      <c r="BQ170" s="133"/>
      <c r="BR170" s="133"/>
      <c r="BS170" s="133"/>
      <c r="BT170" s="133"/>
      <c r="BU170" s="133"/>
      <c r="BV170" s="133"/>
      <c r="BW170" s="133"/>
      <c r="BX170" s="133"/>
      <c r="BY170" s="133"/>
      <c r="BZ170" s="151"/>
      <c r="CA170" s="132">
        <f>BJ170</f>
        <v>3403.75</v>
      </c>
      <c r="CB170" s="133"/>
      <c r="CC170" s="133"/>
      <c r="CD170" s="133"/>
      <c r="CE170" s="133"/>
      <c r="CF170" s="133"/>
      <c r="CG170" s="133"/>
      <c r="CH170" s="133"/>
      <c r="CI170" s="133"/>
      <c r="CJ170" s="133"/>
      <c r="CK170" s="133"/>
      <c r="CL170" s="133"/>
      <c r="CM170" s="133"/>
      <c r="CN170" s="133"/>
      <c r="CO170" s="151"/>
      <c r="CP170" s="57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9"/>
    </row>
    <row r="171" spans="1:108" s="38" customFormat="1" ht="15" customHeight="1">
      <c r="A171" s="163" t="s">
        <v>193</v>
      </c>
      <c r="B171" s="164"/>
      <c r="C171" s="164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  <c r="AA171" s="164"/>
      <c r="AB171" s="164"/>
      <c r="AC171" s="164"/>
      <c r="AD171" s="164"/>
      <c r="AE171" s="164"/>
      <c r="AF171" s="164"/>
      <c r="AG171" s="164"/>
      <c r="AH171" s="164"/>
      <c r="AI171" s="164"/>
      <c r="AJ171" s="164"/>
      <c r="AK171" s="164"/>
      <c r="AL171" s="164"/>
      <c r="AM171" s="164"/>
      <c r="AN171" s="164"/>
      <c r="AO171" s="164"/>
      <c r="AP171" s="164"/>
      <c r="AQ171" s="164"/>
      <c r="AR171" s="164"/>
      <c r="AS171" s="165"/>
      <c r="AT171" s="157"/>
      <c r="AU171" s="158"/>
      <c r="AV171" s="158"/>
      <c r="AW171" s="158"/>
      <c r="AX171" s="158"/>
      <c r="AY171" s="158"/>
      <c r="AZ171" s="158"/>
      <c r="BA171" s="158"/>
      <c r="BB171" s="158"/>
      <c r="BC171" s="158"/>
      <c r="BD171" s="158"/>
      <c r="BE171" s="158"/>
      <c r="BF171" s="158"/>
      <c r="BG171" s="158"/>
      <c r="BH171" s="158"/>
      <c r="BI171" s="159"/>
      <c r="BJ171" s="132">
        <v>3403.75</v>
      </c>
      <c r="BK171" s="133"/>
      <c r="BL171" s="133"/>
      <c r="BM171" s="133"/>
      <c r="BN171" s="133"/>
      <c r="BO171" s="133"/>
      <c r="BP171" s="133"/>
      <c r="BQ171" s="133"/>
      <c r="BR171" s="133"/>
      <c r="BS171" s="133"/>
      <c r="BT171" s="133"/>
      <c r="BU171" s="133"/>
      <c r="BV171" s="133"/>
      <c r="BW171" s="133"/>
      <c r="BX171" s="133"/>
      <c r="BY171" s="133"/>
      <c r="BZ171" s="151"/>
      <c r="CA171" s="132">
        <v>3403.75</v>
      </c>
      <c r="CB171" s="133"/>
      <c r="CC171" s="133"/>
      <c r="CD171" s="133"/>
      <c r="CE171" s="133"/>
      <c r="CF171" s="133"/>
      <c r="CG171" s="133"/>
      <c r="CH171" s="133"/>
      <c r="CI171" s="133"/>
      <c r="CJ171" s="133"/>
      <c r="CK171" s="133"/>
      <c r="CL171" s="133"/>
      <c r="CM171" s="133"/>
      <c r="CN171" s="65"/>
      <c r="CO171" s="66"/>
      <c r="CP171" s="148"/>
      <c r="CQ171" s="149"/>
      <c r="CR171" s="149"/>
      <c r="CS171" s="149"/>
      <c r="CT171" s="149"/>
      <c r="CU171" s="149"/>
      <c r="CV171" s="149"/>
      <c r="CW171" s="149"/>
      <c r="CX171" s="149"/>
      <c r="CY171" s="149"/>
      <c r="CZ171" s="149"/>
      <c r="DA171" s="149"/>
      <c r="DB171" s="149"/>
      <c r="DC171" s="149"/>
      <c r="DD171" s="150"/>
    </row>
    <row r="172" spans="1:108" s="38" customFormat="1" ht="15" customHeight="1">
      <c r="A172" s="37"/>
      <c r="B172" s="152" t="s">
        <v>109</v>
      </c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  <c r="Y172" s="152"/>
      <c r="Z172" s="152"/>
      <c r="AA172" s="152"/>
      <c r="AB172" s="152"/>
      <c r="AC172" s="152"/>
      <c r="AD172" s="152"/>
      <c r="AE172" s="152"/>
      <c r="AF172" s="152"/>
      <c r="AG172" s="152"/>
      <c r="AH172" s="152"/>
      <c r="AI172" s="152"/>
      <c r="AJ172" s="152"/>
      <c r="AK172" s="152"/>
      <c r="AL172" s="152"/>
      <c r="AM172" s="152"/>
      <c r="AN172" s="152"/>
      <c r="AO172" s="152"/>
      <c r="AP172" s="152"/>
      <c r="AQ172" s="152"/>
      <c r="AR172" s="152"/>
      <c r="AS172" s="153"/>
      <c r="AT172" s="145">
        <v>226</v>
      </c>
      <c r="AU172" s="146"/>
      <c r="AV172" s="146"/>
      <c r="AW172" s="146"/>
      <c r="AX172" s="146"/>
      <c r="AY172" s="146"/>
      <c r="AZ172" s="146"/>
      <c r="BA172" s="146"/>
      <c r="BB172" s="146"/>
      <c r="BC172" s="146"/>
      <c r="BD172" s="146"/>
      <c r="BE172" s="146"/>
      <c r="BF172" s="146"/>
      <c r="BG172" s="146"/>
      <c r="BH172" s="146"/>
      <c r="BI172" s="147"/>
      <c r="BJ172" s="181">
        <f>BJ173+BJ179</f>
        <v>1783621.21</v>
      </c>
      <c r="BK172" s="182"/>
      <c r="BL172" s="182"/>
      <c r="BM172" s="182"/>
      <c r="BN172" s="182"/>
      <c r="BO172" s="182"/>
      <c r="BP172" s="182"/>
      <c r="BQ172" s="182"/>
      <c r="BR172" s="182"/>
      <c r="BS172" s="182"/>
      <c r="BT172" s="182"/>
      <c r="BU172" s="182"/>
      <c r="BV172" s="182"/>
      <c r="BW172" s="182"/>
      <c r="BX172" s="182"/>
      <c r="BY172" s="182"/>
      <c r="BZ172" s="183"/>
      <c r="CA172" s="181">
        <f>BJ172</f>
        <v>1783621.21</v>
      </c>
      <c r="CB172" s="182"/>
      <c r="CC172" s="182"/>
      <c r="CD172" s="182"/>
      <c r="CE172" s="182"/>
      <c r="CF172" s="182"/>
      <c r="CG172" s="182"/>
      <c r="CH172" s="182"/>
      <c r="CI172" s="182"/>
      <c r="CJ172" s="182"/>
      <c r="CK172" s="182"/>
      <c r="CL172" s="182"/>
      <c r="CM172" s="182"/>
      <c r="CN172" s="182"/>
      <c r="CO172" s="183"/>
      <c r="CP172" s="142"/>
      <c r="CQ172" s="143"/>
      <c r="CR172" s="143"/>
      <c r="CS172" s="143"/>
      <c r="CT172" s="143"/>
      <c r="CU172" s="143"/>
      <c r="CV172" s="143"/>
      <c r="CW172" s="143"/>
      <c r="CX172" s="143"/>
      <c r="CY172" s="143"/>
      <c r="CZ172" s="143"/>
      <c r="DA172" s="143"/>
      <c r="DB172" s="143"/>
      <c r="DC172" s="143"/>
      <c r="DD172" s="144"/>
    </row>
    <row r="173" spans="1:108" s="38" customFormat="1" ht="30" customHeight="1">
      <c r="A173" s="134" t="s">
        <v>142</v>
      </c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  <c r="AA173" s="135"/>
      <c r="AB173" s="135"/>
      <c r="AC173" s="135"/>
      <c r="AD173" s="135"/>
      <c r="AE173" s="135"/>
      <c r="AF173" s="135"/>
      <c r="AG173" s="135"/>
      <c r="AH173" s="135"/>
      <c r="AI173" s="135"/>
      <c r="AJ173" s="135"/>
      <c r="AK173" s="135"/>
      <c r="AL173" s="135"/>
      <c r="AM173" s="135"/>
      <c r="AN173" s="135"/>
      <c r="AO173" s="135"/>
      <c r="AP173" s="135"/>
      <c r="AQ173" s="135"/>
      <c r="AR173" s="135"/>
      <c r="AS173" s="136"/>
      <c r="AT173" s="145"/>
      <c r="AU173" s="146"/>
      <c r="AV173" s="146"/>
      <c r="AW173" s="146"/>
      <c r="AX173" s="146"/>
      <c r="AY173" s="146"/>
      <c r="AZ173" s="146"/>
      <c r="BA173" s="146"/>
      <c r="BB173" s="146"/>
      <c r="BC173" s="146"/>
      <c r="BD173" s="146"/>
      <c r="BE173" s="146"/>
      <c r="BF173" s="146"/>
      <c r="BG173" s="146"/>
      <c r="BH173" s="146"/>
      <c r="BI173" s="147"/>
      <c r="BJ173" s="137">
        <f>BJ175+BJ176</f>
        <v>1297100</v>
      </c>
      <c r="BK173" s="138"/>
      <c r="BL173" s="138"/>
      <c r="BM173" s="138"/>
      <c r="BN173" s="138"/>
      <c r="BO173" s="138"/>
      <c r="BP173" s="138"/>
      <c r="BQ173" s="138"/>
      <c r="BR173" s="138"/>
      <c r="BS173" s="138"/>
      <c r="BT173" s="138"/>
      <c r="BU173" s="138"/>
      <c r="BV173" s="138"/>
      <c r="BW173" s="138"/>
      <c r="BX173" s="138"/>
      <c r="BY173" s="138"/>
      <c r="BZ173" s="139"/>
      <c r="CA173" s="137">
        <f>BJ173</f>
        <v>1297100</v>
      </c>
      <c r="CB173" s="138"/>
      <c r="CC173" s="138"/>
      <c r="CD173" s="138"/>
      <c r="CE173" s="138"/>
      <c r="CF173" s="138"/>
      <c r="CG173" s="138"/>
      <c r="CH173" s="138"/>
      <c r="CI173" s="138"/>
      <c r="CJ173" s="138"/>
      <c r="CK173" s="138"/>
      <c r="CL173" s="138"/>
      <c r="CM173" s="138"/>
      <c r="CN173" s="138"/>
      <c r="CO173" s="139"/>
      <c r="CP173" s="142"/>
      <c r="CQ173" s="143"/>
      <c r="CR173" s="143"/>
      <c r="CS173" s="143"/>
      <c r="CT173" s="143"/>
      <c r="CU173" s="143"/>
      <c r="CV173" s="143"/>
      <c r="CW173" s="143"/>
      <c r="CX173" s="143"/>
      <c r="CY173" s="143"/>
      <c r="CZ173" s="143"/>
      <c r="DA173" s="143"/>
      <c r="DB173" s="143"/>
      <c r="DC173" s="143"/>
      <c r="DD173" s="144"/>
    </row>
    <row r="174" spans="1:108" s="38" customFormat="1" ht="15" customHeight="1">
      <c r="A174" s="160" t="s">
        <v>7</v>
      </c>
      <c r="B174" s="161"/>
      <c r="C174" s="161"/>
      <c r="D174" s="161"/>
      <c r="E174" s="161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  <c r="AA174" s="161"/>
      <c r="AB174" s="161"/>
      <c r="AC174" s="161"/>
      <c r="AD174" s="161"/>
      <c r="AE174" s="161"/>
      <c r="AF174" s="161"/>
      <c r="AG174" s="161"/>
      <c r="AH174" s="161"/>
      <c r="AI174" s="161"/>
      <c r="AJ174" s="161"/>
      <c r="AK174" s="161"/>
      <c r="AL174" s="161"/>
      <c r="AM174" s="161"/>
      <c r="AN174" s="161"/>
      <c r="AO174" s="161"/>
      <c r="AP174" s="161"/>
      <c r="AQ174" s="161"/>
      <c r="AR174" s="161"/>
      <c r="AS174" s="162"/>
      <c r="AT174" s="145"/>
      <c r="AU174" s="146"/>
      <c r="AV174" s="146"/>
      <c r="AW174" s="146"/>
      <c r="AX174" s="146"/>
      <c r="AY174" s="146"/>
      <c r="AZ174" s="146"/>
      <c r="BA174" s="146"/>
      <c r="BB174" s="146"/>
      <c r="BC174" s="146"/>
      <c r="BD174" s="146"/>
      <c r="BE174" s="146"/>
      <c r="BF174" s="146"/>
      <c r="BG174" s="146"/>
      <c r="BH174" s="146"/>
      <c r="BI174" s="147"/>
      <c r="BJ174" s="137"/>
      <c r="BK174" s="138"/>
      <c r="BL174" s="138"/>
      <c r="BM174" s="138"/>
      <c r="BN174" s="138"/>
      <c r="BO174" s="138"/>
      <c r="BP174" s="138"/>
      <c r="BQ174" s="138"/>
      <c r="BR174" s="138"/>
      <c r="BS174" s="138"/>
      <c r="BT174" s="138"/>
      <c r="BU174" s="138"/>
      <c r="BV174" s="138"/>
      <c r="BW174" s="138"/>
      <c r="BX174" s="138"/>
      <c r="BY174" s="138"/>
      <c r="BZ174" s="139"/>
      <c r="CA174" s="137"/>
      <c r="CB174" s="138"/>
      <c r="CC174" s="138"/>
      <c r="CD174" s="138"/>
      <c r="CE174" s="138"/>
      <c r="CF174" s="138"/>
      <c r="CG174" s="138"/>
      <c r="CH174" s="138"/>
      <c r="CI174" s="138"/>
      <c r="CJ174" s="138"/>
      <c r="CK174" s="138"/>
      <c r="CL174" s="138"/>
      <c r="CM174" s="138"/>
      <c r="CN174" s="138"/>
      <c r="CO174" s="139"/>
      <c r="CP174" s="142"/>
      <c r="CQ174" s="143"/>
      <c r="CR174" s="143"/>
      <c r="CS174" s="143"/>
      <c r="CT174" s="143"/>
      <c r="CU174" s="143"/>
      <c r="CV174" s="143"/>
      <c r="CW174" s="143"/>
      <c r="CX174" s="143"/>
      <c r="CY174" s="143"/>
      <c r="CZ174" s="143"/>
      <c r="DA174" s="143"/>
      <c r="DB174" s="143"/>
      <c r="DC174" s="143"/>
      <c r="DD174" s="144"/>
    </row>
    <row r="175" spans="1:108" s="6" customFormat="1" ht="14.25" customHeight="1">
      <c r="A175" s="160" t="s">
        <v>140</v>
      </c>
      <c r="B175" s="161"/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61"/>
      <c r="AE175" s="161"/>
      <c r="AF175" s="161"/>
      <c r="AG175" s="161"/>
      <c r="AH175" s="161"/>
      <c r="AI175" s="161"/>
      <c r="AJ175" s="161"/>
      <c r="AK175" s="161"/>
      <c r="AL175" s="161"/>
      <c r="AM175" s="161"/>
      <c r="AN175" s="161"/>
      <c r="AO175" s="161"/>
      <c r="AP175" s="161"/>
      <c r="AQ175" s="161"/>
      <c r="AR175" s="161"/>
      <c r="AS175" s="162"/>
      <c r="AT175" s="145"/>
      <c r="AU175" s="146"/>
      <c r="AV175" s="146"/>
      <c r="AW175" s="146"/>
      <c r="AX175" s="146"/>
      <c r="AY175" s="146"/>
      <c r="AZ175" s="146"/>
      <c r="BA175" s="146"/>
      <c r="BB175" s="146"/>
      <c r="BC175" s="146"/>
      <c r="BD175" s="146"/>
      <c r="BE175" s="146"/>
      <c r="BF175" s="146"/>
      <c r="BG175" s="146"/>
      <c r="BH175" s="146"/>
      <c r="BI175" s="147"/>
      <c r="BJ175" s="132">
        <v>1297100</v>
      </c>
      <c r="BK175" s="133"/>
      <c r="BL175" s="133"/>
      <c r="BM175" s="133"/>
      <c r="BN175" s="133"/>
      <c r="BO175" s="133"/>
      <c r="BP175" s="133"/>
      <c r="BQ175" s="133"/>
      <c r="BR175" s="133"/>
      <c r="BS175" s="133"/>
      <c r="BT175" s="133"/>
      <c r="BU175" s="133"/>
      <c r="BV175" s="133"/>
      <c r="BW175" s="133"/>
      <c r="BX175" s="133"/>
      <c r="BY175" s="133"/>
      <c r="BZ175" s="151"/>
      <c r="CA175" s="132">
        <f>BJ175</f>
        <v>1297100</v>
      </c>
      <c r="CB175" s="133"/>
      <c r="CC175" s="133"/>
      <c r="CD175" s="133"/>
      <c r="CE175" s="133"/>
      <c r="CF175" s="133"/>
      <c r="CG175" s="133"/>
      <c r="CH175" s="133"/>
      <c r="CI175" s="133"/>
      <c r="CJ175" s="133"/>
      <c r="CK175" s="133"/>
      <c r="CL175" s="133"/>
      <c r="CM175" s="133"/>
      <c r="CN175" s="133"/>
      <c r="CO175" s="151"/>
      <c r="CP175" s="142"/>
      <c r="CQ175" s="143"/>
      <c r="CR175" s="143"/>
      <c r="CS175" s="143"/>
      <c r="CT175" s="143"/>
      <c r="CU175" s="143"/>
      <c r="CV175" s="143"/>
      <c r="CW175" s="143"/>
      <c r="CX175" s="143"/>
      <c r="CY175" s="143"/>
      <c r="CZ175" s="143"/>
      <c r="DA175" s="143"/>
      <c r="DB175" s="143"/>
      <c r="DC175" s="143"/>
      <c r="DD175" s="144"/>
    </row>
    <row r="176" spans="1:108" s="6" customFormat="1" ht="15" customHeight="1">
      <c r="A176" s="160" t="s">
        <v>160</v>
      </c>
      <c r="B176" s="161"/>
      <c r="C176" s="161"/>
      <c r="D176" s="161"/>
      <c r="E176" s="161"/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  <c r="AA176" s="161"/>
      <c r="AB176" s="161"/>
      <c r="AC176" s="161"/>
      <c r="AD176" s="161"/>
      <c r="AE176" s="161"/>
      <c r="AF176" s="161"/>
      <c r="AG176" s="161"/>
      <c r="AH176" s="161"/>
      <c r="AI176" s="161"/>
      <c r="AJ176" s="161"/>
      <c r="AK176" s="161"/>
      <c r="AL176" s="161"/>
      <c r="AM176" s="161"/>
      <c r="AN176" s="161"/>
      <c r="AO176" s="161"/>
      <c r="AP176" s="161"/>
      <c r="AQ176" s="161"/>
      <c r="AR176" s="161"/>
      <c r="AS176" s="162"/>
      <c r="AT176" s="145"/>
      <c r="AU176" s="146"/>
      <c r="AV176" s="146"/>
      <c r="AW176" s="146"/>
      <c r="AX176" s="146"/>
      <c r="AY176" s="146"/>
      <c r="AZ176" s="146"/>
      <c r="BA176" s="146"/>
      <c r="BB176" s="146"/>
      <c r="BC176" s="146"/>
      <c r="BD176" s="146"/>
      <c r="BE176" s="146"/>
      <c r="BF176" s="146"/>
      <c r="BG176" s="146"/>
      <c r="BH176" s="146"/>
      <c r="BI176" s="147"/>
      <c r="BJ176" s="137"/>
      <c r="BK176" s="138"/>
      <c r="BL176" s="138"/>
      <c r="BM176" s="138"/>
      <c r="BN176" s="138"/>
      <c r="BO176" s="138"/>
      <c r="BP176" s="138"/>
      <c r="BQ176" s="138"/>
      <c r="BR176" s="138"/>
      <c r="BS176" s="138"/>
      <c r="BT176" s="138"/>
      <c r="BU176" s="138"/>
      <c r="BV176" s="138"/>
      <c r="BW176" s="138"/>
      <c r="BX176" s="138"/>
      <c r="BY176" s="138"/>
      <c r="BZ176" s="139"/>
      <c r="CA176" s="137"/>
      <c r="CB176" s="138"/>
      <c r="CC176" s="138"/>
      <c r="CD176" s="138"/>
      <c r="CE176" s="138"/>
      <c r="CF176" s="138"/>
      <c r="CG176" s="138"/>
      <c r="CH176" s="138"/>
      <c r="CI176" s="138"/>
      <c r="CJ176" s="138"/>
      <c r="CK176" s="138"/>
      <c r="CL176" s="138"/>
      <c r="CM176" s="138"/>
      <c r="CN176" s="138"/>
      <c r="CO176" s="139"/>
      <c r="CP176" s="142"/>
      <c r="CQ176" s="143"/>
      <c r="CR176" s="143"/>
      <c r="CS176" s="143"/>
      <c r="CT176" s="143"/>
      <c r="CU176" s="143"/>
      <c r="CV176" s="143"/>
      <c r="CW176" s="143"/>
      <c r="CX176" s="143"/>
      <c r="CY176" s="143"/>
      <c r="CZ176" s="143"/>
      <c r="DA176" s="143"/>
      <c r="DB176" s="143"/>
      <c r="DC176" s="143"/>
      <c r="DD176" s="144"/>
    </row>
    <row r="177" spans="1:108" s="38" customFormat="1" ht="12.75" customHeight="1">
      <c r="A177" s="160" t="s">
        <v>7</v>
      </c>
      <c r="B177" s="161"/>
      <c r="C177" s="161"/>
      <c r="D177" s="161"/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  <c r="AA177" s="161"/>
      <c r="AB177" s="161"/>
      <c r="AC177" s="161"/>
      <c r="AD177" s="161"/>
      <c r="AE177" s="161"/>
      <c r="AF177" s="161"/>
      <c r="AG177" s="161"/>
      <c r="AH177" s="161"/>
      <c r="AI177" s="161"/>
      <c r="AJ177" s="161"/>
      <c r="AK177" s="161"/>
      <c r="AL177" s="161"/>
      <c r="AM177" s="161"/>
      <c r="AN177" s="161"/>
      <c r="AO177" s="161"/>
      <c r="AP177" s="161"/>
      <c r="AQ177" s="161"/>
      <c r="AR177" s="161"/>
      <c r="AS177" s="162"/>
      <c r="AT177" s="145"/>
      <c r="AU177" s="146"/>
      <c r="AV177" s="146"/>
      <c r="AW177" s="146"/>
      <c r="AX177" s="146"/>
      <c r="AY177" s="146"/>
      <c r="AZ177" s="146"/>
      <c r="BA177" s="146"/>
      <c r="BB177" s="146"/>
      <c r="BC177" s="146"/>
      <c r="BD177" s="146"/>
      <c r="BE177" s="146"/>
      <c r="BF177" s="146"/>
      <c r="BG177" s="146"/>
      <c r="BH177" s="146"/>
      <c r="BI177" s="147"/>
      <c r="BJ177" s="137"/>
      <c r="BK177" s="138"/>
      <c r="BL177" s="138"/>
      <c r="BM177" s="138"/>
      <c r="BN177" s="138"/>
      <c r="BO177" s="138"/>
      <c r="BP177" s="138"/>
      <c r="BQ177" s="138"/>
      <c r="BR177" s="138"/>
      <c r="BS177" s="138"/>
      <c r="BT177" s="138"/>
      <c r="BU177" s="138"/>
      <c r="BV177" s="138"/>
      <c r="BW177" s="138"/>
      <c r="BX177" s="138"/>
      <c r="BY177" s="138"/>
      <c r="BZ177" s="139"/>
      <c r="CA177" s="137"/>
      <c r="CB177" s="138"/>
      <c r="CC177" s="138"/>
      <c r="CD177" s="138"/>
      <c r="CE177" s="138"/>
      <c r="CF177" s="138"/>
      <c r="CG177" s="138"/>
      <c r="CH177" s="138"/>
      <c r="CI177" s="138"/>
      <c r="CJ177" s="138"/>
      <c r="CK177" s="138"/>
      <c r="CL177" s="138"/>
      <c r="CM177" s="138"/>
      <c r="CN177" s="138"/>
      <c r="CO177" s="139"/>
      <c r="CP177" s="142"/>
      <c r="CQ177" s="143"/>
      <c r="CR177" s="143"/>
      <c r="CS177" s="143"/>
      <c r="CT177" s="143"/>
      <c r="CU177" s="143"/>
      <c r="CV177" s="143"/>
      <c r="CW177" s="143"/>
      <c r="CX177" s="143"/>
      <c r="CY177" s="143"/>
      <c r="CZ177" s="143"/>
      <c r="DA177" s="143"/>
      <c r="DB177" s="143"/>
      <c r="DC177" s="143"/>
      <c r="DD177" s="144"/>
    </row>
    <row r="178" spans="1:108" s="38" customFormat="1" ht="32.25" customHeight="1">
      <c r="A178" s="172" t="s">
        <v>175</v>
      </c>
      <c r="B178" s="173"/>
      <c r="C178" s="173"/>
      <c r="D178" s="173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  <c r="R178" s="173"/>
      <c r="S178" s="173"/>
      <c r="T178" s="173"/>
      <c r="U178" s="173"/>
      <c r="V178" s="173"/>
      <c r="W178" s="173"/>
      <c r="X178" s="173"/>
      <c r="Y178" s="173"/>
      <c r="Z178" s="173"/>
      <c r="AA178" s="173"/>
      <c r="AB178" s="173"/>
      <c r="AC178" s="173"/>
      <c r="AD178" s="173"/>
      <c r="AE178" s="173"/>
      <c r="AF178" s="173"/>
      <c r="AG178" s="173"/>
      <c r="AH178" s="173"/>
      <c r="AI178" s="173"/>
      <c r="AJ178" s="173"/>
      <c r="AK178" s="173"/>
      <c r="AL178" s="173"/>
      <c r="AM178" s="173"/>
      <c r="AN178" s="173"/>
      <c r="AO178" s="173"/>
      <c r="AP178" s="173"/>
      <c r="AQ178" s="173"/>
      <c r="AR178" s="173"/>
      <c r="AS178" s="174"/>
      <c r="AT178" s="145"/>
      <c r="AU178" s="146"/>
      <c r="AV178" s="146"/>
      <c r="AW178" s="146"/>
      <c r="AX178" s="146"/>
      <c r="AY178" s="146"/>
      <c r="AZ178" s="146"/>
      <c r="BA178" s="146"/>
      <c r="BB178" s="146"/>
      <c r="BC178" s="146"/>
      <c r="BD178" s="146"/>
      <c r="BE178" s="146"/>
      <c r="BF178" s="146"/>
      <c r="BG178" s="146"/>
      <c r="BH178" s="146"/>
      <c r="BI178" s="147"/>
      <c r="BJ178" s="132">
        <f>BJ175</f>
        <v>1297100</v>
      </c>
      <c r="BK178" s="133"/>
      <c r="BL178" s="133"/>
      <c r="BM178" s="133"/>
      <c r="BN178" s="133"/>
      <c r="BO178" s="133"/>
      <c r="BP178" s="133"/>
      <c r="BQ178" s="133"/>
      <c r="BR178" s="133"/>
      <c r="BS178" s="133"/>
      <c r="BT178" s="133"/>
      <c r="BU178" s="133"/>
      <c r="BV178" s="133"/>
      <c r="BW178" s="133"/>
      <c r="BX178" s="133"/>
      <c r="BY178" s="133"/>
      <c r="BZ178" s="151"/>
      <c r="CA178" s="132">
        <f>BJ178</f>
        <v>1297100</v>
      </c>
      <c r="CB178" s="133"/>
      <c r="CC178" s="133"/>
      <c r="CD178" s="133"/>
      <c r="CE178" s="133"/>
      <c r="CF178" s="133"/>
      <c r="CG178" s="133"/>
      <c r="CH178" s="133"/>
      <c r="CI178" s="133"/>
      <c r="CJ178" s="133"/>
      <c r="CK178" s="133"/>
      <c r="CL178" s="133"/>
      <c r="CM178" s="133"/>
      <c r="CN178" s="133"/>
      <c r="CO178" s="151"/>
      <c r="CP178" s="142"/>
      <c r="CQ178" s="143"/>
      <c r="CR178" s="143"/>
      <c r="CS178" s="143"/>
      <c r="CT178" s="143"/>
      <c r="CU178" s="143"/>
      <c r="CV178" s="143"/>
      <c r="CW178" s="143"/>
      <c r="CX178" s="143"/>
      <c r="CY178" s="143"/>
      <c r="CZ178" s="143"/>
      <c r="DA178" s="143"/>
      <c r="DB178" s="143"/>
      <c r="DC178" s="143"/>
      <c r="DD178" s="144"/>
    </row>
    <row r="179" spans="1:108" s="38" customFormat="1" ht="15" customHeight="1">
      <c r="A179" s="134" t="s">
        <v>143</v>
      </c>
      <c r="B179" s="135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  <c r="AA179" s="135"/>
      <c r="AB179" s="135"/>
      <c r="AC179" s="135"/>
      <c r="AD179" s="135"/>
      <c r="AE179" s="135"/>
      <c r="AF179" s="135"/>
      <c r="AG179" s="135"/>
      <c r="AH179" s="135"/>
      <c r="AI179" s="135"/>
      <c r="AJ179" s="135"/>
      <c r="AK179" s="135"/>
      <c r="AL179" s="135"/>
      <c r="AM179" s="135"/>
      <c r="AN179" s="135"/>
      <c r="AO179" s="135"/>
      <c r="AP179" s="135"/>
      <c r="AQ179" s="135"/>
      <c r="AR179" s="135"/>
      <c r="AS179" s="136"/>
      <c r="AT179" s="145"/>
      <c r="AU179" s="146"/>
      <c r="AV179" s="146"/>
      <c r="AW179" s="146"/>
      <c r="AX179" s="146"/>
      <c r="AY179" s="146"/>
      <c r="AZ179" s="146"/>
      <c r="BA179" s="146"/>
      <c r="BB179" s="146"/>
      <c r="BC179" s="146"/>
      <c r="BD179" s="146"/>
      <c r="BE179" s="146"/>
      <c r="BF179" s="146"/>
      <c r="BG179" s="146"/>
      <c r="BH179" s="146"/>
      <c r="BI179" s="147"/>
      <c r="BJ179" s="137">
        <f>BJ181+BJ182</f>
        <v>486521.21</v>
      </c>
      <c r="BK179" s="138"/>
      <c r="BL179" s="138"/>
      <c r="BM179" s="138"/>
      <c r="BN179" s="138"/>
      <c r="BO179" s="138"/>
      <c r="BP179" s="138"/>
      <c r="BQ179" s="138"/>
      <c r="BR179" s="138"/>
      <c r="BS179" s="138"/>
      <c r="BT179" s="138"/>
      <c r="BU179" s="138"/>
      <c r="BV179" s="138"/>
      <c r="BW179" s="138"/>
      <c r="BX179" s="138"/>
      <c r="BY179" s="138"/>
      <c r="BZ179" s="139"/>
      <c r="CA179" s="137">
        <f aca="true" t="shared" si="0" ref="CA179:CA187">BJ179</f>
        <v>486521.21</v>
      </c>
      <c r="CB179" s="138"/>
      <c r="CC179" s="138"/>
      <c r="CD179" s="138"/>
      <c r="CE179" s="138"/>
      <c r="CF179" s="138"/>
      <c r="CG179" s="138"/>
      <c r="CH179" s="138"/>
      <c r="CI179" s="138"/>
      <c r="CJ179" s="138"/>
      <c r="CK179" s="138"/>
      <c r="CL179" s="138"/>
      <c r="CM179" s="138"/>
      <c r="CN179" s="138"/>
      <c r="CO179" s="139"/>
      <c r="CP179" s="142"/>
      <c r="CQ179" s="143"/>
      <c r="CR179" s="143"/>
      <c r="CS179" s="143"/>
      <c r="CT179" s="143"/>
      <c r="CU179" s="143"/>
      <c r="CV179" s="143"/>
      <c r="CW179" s="143"/>
      <c r="CX179" s="143"/>
      <c r="CY179" s="143"/>
      <c r="CZ179" s="143"/>
      <c r="DA179" s="143"/>
      <c r="DB179" s="143"/>
      <c r="DC179" s="143"/>
      <c r="DD179" s="144"/>
    </row>
    <row r="180" spans="1:108" s="38" customFormat="1" ht="15" customHeight="1">
      <c r="A180" s="166" t="s">
        <v>7</v>
      </c>
      <c r="B180" s="167"/>
      <c r="C180" s="167"/>
      <c r="D180" s="167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8"/>
      <c r="AT180" s="157"/>
      <c r="AU180" s="158"/>
      <c r="AV180" s="158"/>
      <c r="AW180" s="158"/>
      <c r="AX180" s="158"/>
      <c r="AY180" s="158"/>
      <c r="AZ180" s="158"/>
      <c r="BA180" s="158"/>
      <c r="BB180" s="158"/>
      <c r="BC180" s="158"/>
      <c r="BD180" s="158"/>
      <c r="BE180" s="158"/>
      <c r="BF180" s="158"/>
      <c r="BG180" s="158"/>
      <c r="BH180" s="158"/>
      <c r="BI180" s="159"/>
      <c r="BJ180" s="132"/>
      <c r="BK180" s="133"/>
      <c r="BL180" s="133"/>
      <c r="BM180" s="133"/>
      <c r="BN180" s="133"/>
      <c r="BO180" s="133"/>
      <c r="BP180" s="133"/>
      <c r="BQ180" s="133"/>
      <c r="BR180" s="133"/>
      <c r="BS180" s="133"/>
      <c r="BT180" s="133"/>
      <c r="BU180" s="133"/>
      <c r="BV180" s="133"/>
      <c r="BW180" s="133"/>
      <c r="BX180" s="133"/>
      <c r="BY180" s="133"/>
      <c r="BZ180" s="151"/>
      <c r="CA180" s="132"/>
      <c r="CB180" s="133"/>
      <c r="CC180" s="133"/>
      <c r="CD180" s="133"/>
      <c r="CE180" s="133"/>
      <c r="CF180" s="133"/>
      <c r="CG180" s="133"/>
      <c r="CH180" s="133"/>
      <c r="CI180" s="133"/>
      <c r="CJ180" s="133"/>
      <c r="CK180" s="133"/>
      <c r="CL180" s="133"/>
      <c r="CM180" s="133"/>
      <c r="CN180" s="68"/>
      <c r="CO180" s="69"/>
      <c r="CP180" s="70"/>
      <c r="CQ180" s="71"/>
      <c r="CR180" s="71"/>
      <c r="CS180" s="71"/>
      <c r="CT180" s="71"/>
      <c r="CU180" s="71"/>
      <c r="CV180" s="71"/>
      <c r="CW180" s="71"/>
      <c r="CX180" s="71"/>
      <c r="CY180" s="71"/>
      <c r="CZ180" s="71"/>
      <c r="DA180" s="71"/>
      <c r="DB180" s="71"/>
      <c r="DC180" s="71"/>
      <c r="DD180" s="72"/>
    </row>
    <row r="181" spans="1:108" s="38" customFormat="1" ht="15" customHeight="1">
      <c r="A181" s="166" t="s">
        <v>171</v>
      </c>
      <c r="B181" s="167"/>
      <c r="C181" s="167"/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8"/>
      <c r="AT181" s="157"/>
      <c r="AU181" s="158"/>
      <c r="AV181" s="158"/>
      <c r="AW181" s="158"/>
      <c r="AX181" s="158"/>
      <c r="AY181" s="158"/>
      <c r="AZ181" s="158"/>
      <c r="BA181" s="158"/>
      <c r="BB181" s="158"/>
      <c r="BC181" s="158"/>
      <c r="BD181" s="158"/>
      <c r="BE181" s="158"/>
      <c r="BF181" s="158"/>
      <c r="BG181" s="158"/>
      <c r="BH181" s="158"/>
      <c r="BI181" s="159"/>
      <c r="BJ181" s="132">
        <f>BJ185+BJ187</f>
        <v>486521.21</v>
      </c>
      <c r="BK181" s="133"/>
      <c r="BL181" s="133"/>
      <c r="BM181" s="133"/>
      <c r="BN181" s="133"/>
      <c r="BO181" s="133"/>
      <c r="BP181" s="133"/>
      <c r="BQ181" s="133"/>
      <c r="BR181" s="133"/>
      <c r="BS181" s="133"/>
      <c r="BT181" s="133"/>
      <c r="BU181" s="133"/>
      <c r="BV181" s="133"/>
      <c r="BW181" s="133"/>
      <c r="BX181" s="133"/>
      <c r="BY181" s="133"/>
      <c r="BZ181" s="151"/>
      <c r="CA181" s="132">
        <f>BJ181</f>
        <v>486521.21</v>
      </c>
      <c r="CB181" s="133"/>
      <c r="CC181" s="133"/>
      <c r="CD181" s="133"/>
      <c r="CE181" s="133"/>
      <c r="CF181" s="133"/>
      <c r="CG181" s="133"/>
      <c r="CH181" s="133"/>
      <c r="CI181" s="133"/>
      <c r="CJ181" s="133"/>
      <c r="CK181" s="133"/>
      <c r="CL181" s="133"/>
      <c r="CM181" s="133"/>
      <c r="CN181" s="68"/>
      <c r="CO181" s="69"/>
      <c r="CP181" s="70"/>
      <c r="CQ181" s="71"/>
      <c r="CR181" s="71"/>
      <c r="CS181" s="71"/>
      <c r="CT181" s="71"/>
      <c r="CU181" s="71"/>
      <c r="CV181" s="71"/>
      <c r="CW181" s="71"/>
      <c r="CX181" s="71"/>
      <c r="CY181" s="71"/>
      <c r="CZ181" s="71"/>
      <c r="DA181" s="71"/>
      <c r="DB181" s="71"/>
      <c r="DC181" s="71"/>
      <c r="DD181" s="72"/>
    </row>
    <row r="182" spans="1:108" s="38" customFormat="1" ht="15" customHeight="1">
      <c r="A182" s="166" t="s">
        <v>141</v>
      </c>
      <c r="B182" s="167"/>
      <c r="C182" s="167"/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8"/>
      <c r="AT182" s="157"/>
      <c r="AU182" s="158"/>
      <c r="AV182" s="158"/>
      <c r="AW182" s="158"/>
      <c r="AX182" s="158"/>
      <c r="AY182" s="158"/>
      <c r="AZ182" s="158"/>
      <c r="BA182" s="158"/>
      <c r="BB182" s="158"/>
      <c r="BC182" s="158"/>
      <c r="BD182" s="158"/>
      <c r="BE182" s="158"/>
      <c r="BF182" s="158"/>
      <c r="BG182" s="158"/>
      <c r="BH182" s="158"/>
      <c r="BI182" s="159"/>
      <c r="BJ182" s="132"/>
      <c r="BK182" s="133"/>
      <c r="BL182" s="133"/>
      <c r="BM182" s="133"/>
      <c r="BN182" s="133"/>
      <c r="BO182" s="133"/>
      <c r="BP182" s="133"/>
      <c r="BQ182" s="133"/>
      <c r="BR182" s="133"/>
      <c r="BS182" s="133"/>
      <c r="BT182" s="133"/>
      <c r="BU182" s="133"/>
      <c r="BV182" s="133"/>
      <c r="BW182" s="133"/>
      <c r="BX182" s="133"/>
      <c r="BY182" s="133"/>
      <c r="BZ182" s="151"/>
      <c r="CA182" s="132">
        <f>BJ182</f>
        <v>0</v>
      </c>
      <c r="CB182" s="133"/>
      <c r="CC182" s="133"/>
      <c r="CD182" s="133"/>
      <c r="CE182" s="133"/>
      <c r="CF182" s="133"/>
      <c r="CG182" s="133"/>
      <c r="CH182" s="133"/>
      <c r="CI182" s="133"/>
      <c r="CJ182" s="133"/>
      <c r="CK182" s="133"/>
      <c r="CL182" s="133"/>
      <c r="CM182" s="133"/>
      <c r="CN182" s="68"/>
      <c r="CO182" s="69"/>
      <c r="CP182" s="70"/>
      <c r="CQ182" s="71"/>
      <c r="CR182" s="71"/>
      <c r="CS182" s="71"/>
      <c r="CT182" s="71"/>
      <c r="CU182" s="71"/>
      <c r="CV182" s="71"/>
      <c r="CW182" s="71"/>
      <c r="CX182" s="71"/>
      <c r="CY182" s="71"/>
      <c r="CZ182" s="71"/>
      <c r="DA182" s="71"/>
      <c r="DB182" s="71"/>
      <c r="DC182" s="71"/>
      <c r="DD182" s="72"/>
    </row>
    <row r="183" spans="1:108" s="38" customFormat="1" ht="15" customHeight="1">
      <c r="A183" s="166" t="s">
        <v>7</v>
      </c>
      <c r="B183" s="167"/>
      <c r="C183" s="167"/>
      <c r="D183" s="167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8"/>
      <c r="AT183" s="157"/>
      <c r="AU183" s="158"/>
      <c r="AV183" s="158"/>
      <c r="AW183" s="158"/>
      <c r="AX183" s="158"/>
      <c r="AY183" s="158"/>
      <c r="AZ183" s="158"/>
      <c r="BA183" s="158"/>
      <c r="BB183" s="158"/>
      <c r="BC183" s="158"/>
      <c r="BD183" s="158"/>
      <c r="BE183" s="158"/>
      <c r="BF183" s="158"/>
      <c r="BG183" s="158"/>
      <c r="BH183" s="158"/>
      <c r="BI183" s="159"/>
      <c r="BJ183" s="132"/>
      <c r="BK183" s="133"/>
      <c r="BL183" s="133"/>
      <c r="BM183" s="133"/>
      <c r="BN183" s="133"/>
      <c r="BO183" s="133"/>
      <c r="BP183" s="133"/>
      <c r="BQ183" s="133"/>
      <c r="BR183" s="133"/>
      <c r="BS183" s="133"/>
      <c r="BT183" s="133"/>
      <c r="BU183" s="133"/>
      <c r="BV183" s="133"/>
      <c r="BW183" s="133"/>
      <c r="BX183" s="133"/>
      <c r="BY183" s="133"/>
      <c r="BZ183" s="151"/>
      <c r="CA183" s="132"/>
      <c r="CB183" s="133"/>
      <c r="CC183" s="133"/>
      <c r="CD183" s="133"/>
      <c r="CE183" s="133"/>
      <c r="CF183" s="133"/>
      <c r="CG183" s="133"/>
      <c r="CH183" s="133"/>
      <c r="CI183" s="133"/>
      <c r="CJ183" s="133"/>
      <c r="CK183" s="133"/>
      <c r="CL183" s="133"/>
      <c r="CM183" s="133"/>
      <c r="CN183" s="68"/>
      <c r="CO183" s="69"/>
      <c r="CP183" s="70"/>
      <c r="CQ183" s="71"/>
      <c r="CR183" s="71"/>
      <c r="CS183" s="71"/>
      <c r="CT183" s="71"/>
      <c r="CU183" s="71"/>
      <c r="CV183" s="71"/>
      <c r="CW183" s="71"/>
      <c r="CX183" s="71"/>
      <c r="CY183" s="71"/>
      <c r="CZ183" s="71"/>
      <c r="DA183" s="71"/>
      <c r="DB183" s="71"/>
      <c r="DC183" s="71"/>
      <c r="DD183" s="72"/>
    </row>
    <row r="184" spans="1:108" s="38" customFormat="1" ht="29.25" customHeight="1">
      <c r="A184" s="169" t="s">
        <v>182</v>
      </c>
      <c r="B184" s="170"/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  <c r="AF184" s="170"/>
      <c r="AG184" s="170"/>
      <c r="AH184" s="170"/>
      <c r="AI184" s="170"/>
      <c r="AJ184" s="170"/>
      <c r="AK184" s="170"/>
      <c r="AL184" s="170"/>
      <c r="AM184" s="170"/>
      <c r="AN184" s="170"/>
      <c r="AO184" s="170"/>
      <c r="AP184" s="170"/>
      <c r="AQ184" s="170"/>
      <c r="AR184" s="170"/>
      <c r="AS184" s="171"/>
      <c r="AT184" s="157"/>
      <c r="AU184" s="158"/>
      <c r="AV184" s="158"/>
      <c r="AW184" s="158"/>
      <c r="AX184" s="158"/>
      <c r="AY184" s="158"/>
      <c r="AZ184" s="158"/>
      <c r="BA184" s="158"/>
      <c r="BB184" s="158"/>
      <c r="BC184" s="158"/>
      <c r="BD184" s="158"/>
      <c r="BE184" s="158"/>
      <c r="BF184" s="158"/>
      <c r="BG184" s="158"/>
      <c r="BH184" s="158"/>
      <c r="BI184" s="159"/>
      <c r="BJ184" s="132">
        <v>470567</v>
      </c>
      <c r="BK184" s="133"/>
      <c r="BL184" s="133"/>
      <c r="BM184" s="133"/>
      <c r="BN184" s="133"/>
      <c r="BO184" s="133"/>
      <c r="BP184" s="133"/>
      <c r="BQ184" s="133"/>
      <c r="BR184" s="133"/>
      <c r="BS184" s="133"/>
      <c r="BT184" s="133"/>
      <c r="BU184" s="133"/>
      <c r="BV184" s="133"/>
      <c r="BW184" s="133"/>
      <c r="BX184" s="133"/>
      <c r="BY184" s="133"/>
      <c r="BZ184" s="151"/>
      <c r="CA184" s="132">
        <f t="shared" si="0"/>
        <v>470567</v>
      </c>
      <c r="CB184" s="133"/>
      <c r="CC184" s="133"/>
      <c r="CD184" s="133"/>
      <c r="CE184" s="133"/>
      <c r="CF184" s="133"/>
      <c r="CG184" s="133"/>
      <c r="CH184" s="133"/>
      <c r="CI184" s="133"/>
      <c r="CJ184" s="133"/>
      <c r="CK184" s="133"/>
      <c r="CL184" s="133"/>
      <c r="CM184" s="133"/>
      <c r="CN184" s="133"/>
      <c r="CO184" s="151"/>
      <c r="CP184" s="57"/>
      <c r="CQ184" s="58"/>
      <c r="CR184" s="58"/>
      <c r="CS184" s="58"/>
      <c r="CT184" s="58"/>
      <c r="CU184" s="58"/>
      <c r="CV184" s="58"/>
      <c r="CW184" s="58"/>
      <c r="CX184" s="58"/>
      <c r="CY184" s="58"/>
      <c r="CZ184" s="58"/>
      <c r="DA184" s="58"/>
      <c r="DB184" s="58"/>
      <c r="DC184" s="58"/>
      <c r="DD184" s="59"/>
    </row>
    <row r="185" spans="1:108" s="38" customFormat="1" ht="16.5" customHeight="1">
      <c r="A185" s="163" t="s">
        <v>186</v>
      </c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  <c r="AA185" s="164"/>
      <c r="AB185" s="164"/>
      <c r="AC185" s="164"/>
      <c r="AD185" s="164"/>
      <c r="AE185" s="164"/>
      <c r="AF185" s="164"/>
      <c r="AG185" s="164"/>
      <c r="AH185" s="164"/>
      <c r="AI185" s="164"/>
      <c r="AJ185" s="164"/>
      <c r="AK185" s="164"/>
      <c r="AL185" s="164"/>
      <c r="AM185" s="164"/>
      <c r="AN185" s="164"/>
      <c r="AO185" s="164"/>
      <c r="AP185" s="164"/>
      <c r="AQ185" s="164"/>
      <c r="AR185" s="164"/>
      <c r="AS185" s="165"/>
      <c r="AT185" s="157"/>
      <c r="AU185" s="158"/>
      <c r="AV185" s="158"/>
      <c r="AW185" s="158"/>
      <c r="AX185" s="158"/>
      <c r="AY185" s="158"/>
      <c r="AZ185" s="158"/>
      <c r="BA185" s="158"/>
      <c r="BB185" s="158"/>
      <c r="BC185" s="158"/>
      <c r="BD185" s="158"/>
      <c r="BE185" s="158"/>
      <c r="BF185" s="158"/>
      <c r="BG185" s="158"/>
      <c r="BH185" s="158"/>
      <c r="BI185" s="159"/>
      <c r="BJ185" s="132">
        <v>470567</v>
      </c>
      <c r="BK185" s="133"/>
      <c r="BL185" s="133"/>
      <c r="BM185" s="133"/>
      <c r="BN185" s="133"/>
      <c r="BO185" s="133"/>
      <c r="BP185" s="133"/>
      <c r="BQ185" s="133"/>
      <c r="BR185" s="133"/>
      <c r="BS185" s="133"/>
      <c r="BT185" s="133"/>
      <c r="BU185" s="133"/>
      <c r="BV185" s="133"/>
      <c r="BW185" s="133"/>
      <c r="BX185" s="133"/>
      <c r="BY185" s="133"/>
      <c r="BZ185" s="151"/>
      <c r="CA185" s="132">
        <f t="shared" si="0"/>
        <v>470567</v>
      </c>
      <c r="CB185" s="133"/>
      <c r="CC185" s="133"/>
      <c r="CD185" s="133"/>
      <c r="CE185" s="133"/>
      <c r="CF185" s="133"/>
      <c r="CG185" s="133"/>
      <c r="CH185" s="133"/>
      <c r="CI185" s="133"/>
      <c r="CJ185" s="133"/>
      <c r="CK185" s="133"/>
      <c r="CL185" s="133"/>
      <c r="CM185" s="133"/>
      <c r="CN185" s="133"/>
      <c r="CO185" s="151"/>
      <c r="CP185" s="57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9"/>
    </row>
    <row r="186" spans="1:108" s="38" customFormat="1" ht="75.75" customHeight="1">
      <c r="A186" s="172" t="s">
        <v>185</v>
      </c>
      <c r="B186" s="173"/>
      <c r="C186" s="173"/>
      <c r="D186" s="173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73"/>
      <c r="R186" s="173"/>
      <c r="S186" s="173"/>
      <c r="T186" s="173"/>
      <c r="U186" s="173"/>
      <c r="V186" s="173"/>
      <c r="W186" s="173"/>
      <c r="X186" s="173"/>
      <c r="Y186" s="173"/>
      <c r="Z186" s="173"/>
      <c r="AA186" s="173"/>
      <c r="AB186" s="173"/>
      <c r="AC186" s="173"/>
      <c r="AD186" s="173"/>
      <c r="AE186" s="173"/>
      <c r="AF186" s="173"/>
      <c r="AG186" s="173"/>
      <c r="AH186" s="173"/>
      <c r="AI186" s="173"/>
      <c r="AJ186" s="173"/>
      <c r="AK186" s="173"/>
      <c r="AL186" s="173"/>
      <c r="AM186" s="173"/>
      <c r="AN186" s="173"/>
      <c r="AO186" s="173"/>
      <c r="AP186" s="173"/>
      <c r="AQ186" s="173"/>
      <c r="AR186" s="173"/>
      <c r="AS186" s="174"/>
      <c r="AT186" s="157"/>
      <c r="AU186" s="158"/>
      <c r="AV186" s="158"/>
      <c r="AW186" s="158"/>
      <c r="AX186" s="158"/>
      <c r="AY186" s="158"/>
      <c r="AZ186" s="158"/>
      <c r="BA186" s="158"/>
      <c r="BB186" s="158"/>
      <c r="BC186" s="158"/>
      <c r="BD186" s="158"/>
      <c r="BE186" s="158"/>
      <c r="BF186" s="158"/>
      <c r="BG186" s="158"/>
      <c r="BH186" s="158"/>
      <c r="BI186" s="159"/>
      <c r="BJ186" s="132">
        <f>BJ187</f>
        <v>15954.21</v>
      </c>
      <c r="BK186" s="133"/>
      <c r="BL186" s="133"/>
      <c r="BM186" s="133"/>
      <c r="BN186" s="133"/>
      <c r="BO186" s="133"/>
      <c r="BP186" s="133"/>
      <c r="BQ186" s="133"/>
      <c r="BR186" s="133"/>
      <c r="BS186" s="133"/>
      <c r="BT186" s="133"/>
      <c r="BU186" s="133"/>
      <c r="BV186" s="133"/>
      <c r="BW186" s="133"/>
      <c r="BX186" s="133"/>
      <c r="BY186" s="133"/>
      <c r="BZ186" s="151"/>
      <c r="CA186" s="132">
        <f t="shared" si="0"/>
        <v>15954.21</v>
      </c>
      <c r="CB186" s="133"/>
      <c r="CC186" s="133"/>
      <c r="CD186" s="133"/>
      <c r="CE186" s="133"/>
      <c r="CF186" s="133"/>
      <c r="CG186" s="133"/>
      <c r="CH186" s="133"/>
      <c r="CI186" s="133"/>
      <c r="CJ186" s="133"/>
      <c r="CK186" s="133"/>
      <c r="CL186" s="133"/>
      <c r="CM186" s="133"/>
      <c r="CN186" s="133"/>
      <c r="CO186" s="151"/>
      <c r="CP186" s="57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9"/>
    </row>
    <row r="187" spans="1:108" s="38" customFormat="1" ht="18" customHeight="1">
      <c r="A187" s="163" t="s">
        <v>186</v>
      </c>
      <c r="B187" s="164"/>
      <c r="C187" s="164"/>
      <c r="D187" s="164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  <c r="AA187" s="164"/>
      <c r="AB187" s="164"/>
      <c r="AC187" s="164"/>
      <c r="AD187" s="164"/>
      <c r="AE187" s="164"/>
      <c r="AF187" s="164"/>
      <c r="AG187" s="164"/>
      <c r="AH187" s="164"/>
      <c r="AI187" s="164"/>
      <c r="AJ187" s="164"/>
      <c r="AK187" s="164"/>
      <c r="AL187" s="164"/>
      <c r="AM187" s="164"/>
      <c r="AN187" s="164"/>
      <c r="AO187" s="164"/>
      <c r="AP187" s="164"/>
      <c r="AQ187" s="164"/>
      <c r="AR187" s="164"/>
      <c r="AS187" s="165"/>
      <c r="AT187" s="157"/>
      <c r="AU187" s="158"/>
      <c r="AV187" s="158"/>
      <c r="AW187" s="158"/>
      <c r="AX187" s="158"/>
      <c r="AY187" s="158"/>
      <c r="AZ187" s="158"/>
      <c r="BA187" s="158"/>
      <c r="BB187" s="158"/>
      <c r="BC187" s="158"/>
      <c r="BD187" s="158"/>
      <c r="BE187" s="158"/>
      <c r="BF187" s="158"/>
      <c r="BG187" s="158"/>
      <c r="BH187" s="158"/>
      <c r="BI187" s="159"/>
      <c r="BJ187" s="132">
        <v>15954.21</v>
      </c>
      <c r="BK187" s="133"/>
      <c r="BL187" s="133"/>
      <c r="BM187" s="133"/>
      <c r="BN187" s="133"/>
      <c r="BO187" s="133"/>
      <c r="BP187" s="133"/>
      <c r="BQ187" s="133"/>
      <c r="BR187" s="133"/>
      <c r="BS187" s="133"/>
      <c r="BT187" s="133"/>
      <c r="BU187" s="133"/>
      <c r="BV187" s="133"/>
      <c r="BW187" s="133"/>
      <c r="BX187" s="133"/>
      <c r="BY187" s="133"/>
      <c r="BZ187" s="151"/>
      <c r="CA187" s="132">
        <f t="shared" si="0"/>
        <v>15954.21</v>
      </c>
      <c r="CB187" s="133"/>
      <c r="CC187" s="133"/>
      <c r="CD187" s="133"/>
      <c r="CE187" s="133"/>
      <c r="CF187" s="133"/>
      <c r="CG187" s="133"/>
      <c r="CH187" s="133"/>
      <c r="CI187" s="133"/>
      <c r="CJ187" s="133"/>
      <c r="CK187" s="133"/>
      <c r="CL187" s="133"/>
      <c r="CM187" s="133"/>
      <c r="CN187" s="65"/>
      <c r="CO187" s="66"/>
      <c r="CP187" s="57"/>
      <c r="CQ187" s="58"/>
      <c r="CR187" s="58"/>
      <c r="CS187" s="58"/>
      <c r="CT187" s="58"/>
      <c r="CU187" s="58"/>
      <c r="CV187" s="58"/>
      <c r="CW187" s="58"/>
      <c r="CX187" s="58"/>
      <c r="CY187" s="58"/>
      <c r="CZ187" s="58"/>
      <c r="DA187" s="58"/>
      <c r="DB187" s="58"/>
      <c r="DC187" s="58"/>
      <c r="DD187" s="59"/>
    </row>
    <row r="188" spans="1:108" s="38" customFormat="1" ht="30" customHeight="1">
      <c r="A188" s="37"/>
      <c r="B188" s="152" t="s">
        <v>30</v>
      </c>
      <c r="C188" s="152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  <c r="Y188" s="152"/>
      <c r="Z188" s="152"/>
      <c r="AA188" s="152"/>
      <c r="AB188" s="152"/>
      <c r="AC188" s="152"/>
      <c r="AD188" s="152"/>
      <c r="AE188" s="152"/>
      <c r="AF188" s="152"/>
      <c r="AG188" s="152"/>
      <c r="AH188" s="152"/>
      <c r="AI188" s="152"/>
      <c r="AJ188" s="152"/>
      <c r="AK188" s="152"/>
      <c r="AL188" s="152"/>
      <c r="AM188" s="152"/>
      <c r="AN188" s="152"/>
      <c r="AO188" s="152"/>
      <c r="AP188" s="152"/>
      <c r="AQ188" s="152"/>
      <c r="AR188" s="152"/>
      <c r="AS188" s="153"/>
      <c r="AT188" s="145">
        <v>240</v>
      </c>
      <c r="AU188" s="146"/>
      <c r="AV188" s="146"/>
      <c r="AW188" s="146"/>
      <c r="AX188" s="146"/>
      <c r="AY188" s="146"/>
      <c r="AZ188" s="146"/>
      <c r="BA188" s="146"/>
      <c r="BB188" s="146"/>
      <c r="BC188" s="146"/>
      <c r="BD188" s="146"/>
      <c r="BE188" s="146"/>
      <c r="BF188" s="146"/>
      <c r="BG188" s="146"/>
      <c r="BH188" s="146"/>
      <c r="BI188" s="147"/>
      <c r="BJ188" s="137"/>
      <c r="BK188" s="138"/>
      <c r="BL188" s="138"/>
      <c r="BM188" s="138"/>
      <c r="BN188" s="138"/>
      <c r="BO188" s="138"/>
      <c r="BP188" s="138"/>
      <c r="BQ188" s="138"/>
      <c r="BR188" s="138"/>
      <c r="BS188" s="138"/>
      <c r="BT188" s="138"/>
      <c r="BU188" s="138"/>
      <c r="BV188" s="138"/>
      <c r="BW188" s="138"/>
      <c r="BX188" s="138"/>
      <c r="BY188" s="138"/>
      <c r="BZ188" s="139"/>
      <c r="CA188" s="137"/>
      <c r="CB188" s="138"/>
      <c r="CC188" s="138"/>
      <c r="CD188" s="138"/>
      <c r="CE188" s="138"/>
      <c r="CF188" s="138"/>
      <c r="CG188" s="138"/>
      <c r="CH188" s="138"/>
      <c r="CI188" s="138"/>
      <c r="CJ188" s="138"/>
      <c r="CK188" s="138"/>
      <c r="CL188" s="138"/>
      <c r="CM188" s="138"/>
      <c r="CN188" s="138"/>
      <c r="CO188" s="139"/>
      <c r="CP188" s="142"/>
      <c r="CQ188" s="143"/>
      <c r="CR188" s="143"/>
      <c r="CS188" s="143"/>
      <c r="CT188" s="143"/>
      <c r="CU188" s="143"/>
      <c r="CV188" s="143"/>
      <c r="CW188" s="143"/>
      <c r="CX188" s="143"/>
      <c r="CY188" s="143"/>
      <c r="CZ188" s="143"/>
      <c r="DA188" s="143"/>
      <c r="DB188" s="143"/>
      <c r="DC188" s="143"/>
      <c r="DD188" s="144"/>
    </row>
    <row r="189" spans="1:108" s="38" customFormat="1" ht="29.25" customHeight="1">
      <c r="A189" s="134" t="s">
        <v>142</v>
      </c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  <c r="AA189" s="135"/>
      <c r="AB189" s="135"/>
      <c r="AC189" s="135"/>
      <c r="AD189" s="135"/>
      <c r="AE189" s="135"/>
      <c r="AF189" s="135"/>
      <c r="AG189" s="135"/>
      <c r="AH189" s="135"/>
      <c r="AI189" s="135"/>
      <c r="AJ189" s="135"/>
      <c r="AK189" s="135"/>
      <c r="AL189" s="135"/>
      <c r="AM189" s="135"/>
      <c r="AN189" s="135"/>
      <c r="AO189" s="135"/>
      <c r="AP189" s="135"/>
      <c r="AQ189" s="135"/>
      <c r="AR189" s="135"/>
      <c r="AS189" s="136"/>
      <c r="AT189" s="145"/>
      <c r="AU189" s="146"/>
      <c r="AV189" s="146"/>
      <c r="AW189" s="146"/>
      <c r="AX189" s="146"/>
      <c r="AY189" s="146"/>
      <c r="AZ189" s="146"/>
      <c r="BA189" s="146"/>
      <c r="BB189" s="146"/>
      <c r="BC189" s="146"/>
      <c r="BD189" s="146"/>
      <c r="BE189" s="146"/>
      <c r="BF189" s="146"/>
      <c r="BG189" s="146"/>
      <c r="BH189" s="146"/>
      <c r="BI189" s="147"/>
      <c r="BJ189" s="137"/>
      <c r="BK189" s="138"/>
      <c r="BL189" s="138"/>
      <c r="BM189" s="138"/>
      <c r="BN189" s="138"/>
      <c r="BO189" s="138"/>
      <c r="BP189" s="138"/>
      <c r="BQ189" s="138"/>
      <c r="BR189" s="138"/>
      <c r="BS189" s="138"/>
      <c r="BT189" s="138"/>
      <c r="BU189" s="138"/>
      <c r="BV189" s="138"/>
      <c r="BW189" s="138"/>
      <c r="BX189" s="138"/>
      <c r="BY189" s="138"/>
      <c r="BZ189" s="139"/>
      <c r="CA189" s="137"/>
      <c r="CB189" s="138"/>
      <c r="CC189" s="138"/>
      <c r="CD189" s="138"/>
      <c r="CE189" s="138"/>
      <c r="CF189" s="138"/>
      <c r="CG189" s="138"/>
      <c r="CH189" s="138"/>
      <c r="CI189" s="138"/>
      <c r="CJ189" s="138"/>
      <c r="CK189" s="138"/>
      <c r="CL189" s="138"/>
      <c r="CM189" s="138"/>
      <c r="CN189" s="138"/>
      <c r="CO189" s="139"/>
      <c r="CP189" s="142"/>
      <c r="CQ189" s="143"/>
      <c r="CR189" s="143"/>
      <c r="CS189" s="143"/>
      <c r="CT189" s="143"/>
      <c r="CU189" s="143"/>
      <c r="CV189" s="143"/>
      <c r="CW189" s="143"/>
      <c r="CX189" s="143"/>
      <c r="CY189" s="143"/>
      <c r="CZ189" s="143"/>
      <c r="DA189" s="143"/>
      <c r="DB189" s="143"/>
      <c r="DC189" s="143"/>
      <c r="DD189" s="144"/>
    </row>
    <row r="190" spans="1:108" s="6" customFormat="1" ht="18.75" customHeight="1">
      <c r="A190" s="134" t="s">
        <v>143</v>
      </c>
      <c r="B190" s="135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  <c r="AA190" s="135"/>
      <c r="AB190" s="135"/>
      <c r="AC190" s="135"/>
      <c r="AD190" s="135"/>
      <c r="AE190" s="135"/>
      <c r="AF190" s="135"/>
      <c r="AG190" s="135"/>
      <c r="AH190" s="135"/>
      <c r="AI190" s="135"/>
      <c r="AJ190" s="135"/>
      <c r="AK190" s="135"/>
      <c r="AL190" s="135"/>
      <c r="AM190" s="135"/>
      <c r="AN190" s="135"/>
      <c r="AO190" s="135"/>
      <c r="AP190" s="135"/>
      <c r="AQ190" s="135"/>
      <c r="AR190" s="135"/>
      <c r="AS190" s="136"/>
      <c r="AT190" s="145"/>
      <c r="AU190" s="146"/>
      <c r="AV190" s="146"/>
      <c r="AW190" s="146"/>
      <c r="AX190" s="146"/>
      <c r="AY190" s="146"/>
      <c r="AZ190" s="146"/>
      <c r="BA190" s="146"/>
      <c r="BB190" s="146"/>
      <c r="BC190" s="146"/>
      <c r="BD190" s="146"/>
      <c r="BE190" s="146"/>
      <c r="BF190" s="146"/>
      <c r="BG190" s="146"/>
      <c r="BH190" s="146"/>
      <c r="BI190" s="147"/>
      <c r="BJ190" s="137"/>
      <c r="BK190" s="138"/>
      <c r="BL190" s="138"/>
      <c r="BM190" s="138"/>
      <c r="BN190" s="138"/>
      <c r="BO190" s="138"/>
      <c r="BP190" s="138"/>
      <c r="BQ190" s="138"/>
      <c r="BR190" s="138"/>
      <c r="BS190" s="138"/>
      <c r="BT190" s="138"/>
      <c r="BU190" s="138"/>
      <c r="BV190" s="138"/>
      <c r="BW190" s="138"/>
      <c r="BX190" s="138"/>
      <c r="BY190" s="138"/>
      <c r="BZ190" s="139"/>
      <c r="CA190" s="137"/>
      <c r="CB190" s="138"/>
      <c r="CC190" s="138"/>
      <c r="CD190" s="138"/>
      <c r="CE190" s="138"/>
      <c r="CF190" s="138"/>
      <c r="CG190" s="138"/>
      <c r="CH190" s="138"/>
      <c r="CI190" s="138"/>
      <c r="CJ190" s="138"/>
      <c r="CK190" s="138"/>
      <c r="CL190" s="138"/>
      <c r="CM190" s="138"/>
      <c r="CN190" s="138"/>
      <c r="CO190" s="139"/>
      <c r="CP190" s="142"/>
      <c r="CQ190" s="143"/>
      <c r="CR190" s="143"/>
      <c r="CS190" s="143"/>
      <c r="CT190" s="143"/>
      <c r="CU190" s="143"/>
      <c r="CV190" s="143"/>
      <c r="CW190" s="143"/>
      <c r="CX190" s="143"/>
      <c r="CY190" s="143"/>
      <c r="CZ190" s="143"/>
      <c r="DA190" s="143"/>
      <c r="DB190" s="143"/>
      <c r="DC190" s="143"/>
      <c r="DD190" s="144"/>
    </row>
    <row r="191" spans="1:108" s="38" customFormat="1" ht="27" customHeight="1">
      <c r="A191" s="134" t="s">
        <v>144</v>
      </c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  <c r="AA191" s="135"/>
      <c r="AB191" s="135"/>
      <c r="AC191" s="135"/>
      <c r="AD191" s="135"/>
      <c r="AE191" s="135"/>
      <c r="AF191" s="135"/>
      <c r="AG191" s="135"/>
      <c r="AH191" s="135"/>
      <c r="AI191" s="135"/>
      <c r="AJ191" s="135"/>
      <c r="AK191" s="135"/>
      <c r="AL191" s="135"/>
      <c r="AM191" s="135"/>
      <c r="AN191" s="135"/>
      <c r="AO191" s="135"/>
      <c r="AP191" s="135"/>
      <c r="AQ191" s="135"/>
      <c r="AR191" s="135"/>
      <c r="AS191" s="136"/>
      <c r="AT191" s="145"/>
      <c r="AU191" s="146"/>
      <c r="AV191" s="146"/>
      <c r="AW191" s="146"/>
      <c r="AX191" s="146"/>
      <c r="AY191" s="146"/>
      <c r="AZ191" s="146"/>
      <c r="BA191" s="146"/>
      <c r="BB191" s="146"/>
      <c r="BC191" s="146"/>
      <c r="BD191" s="146"/>
      <c r="BE191" s="146"/>
      <c r="BF191" s="146"/>
      <c r="BG191" s="146"/>
      <c r="BH191" s="146"/>
      <c r="BI191" s="147"/>
      <c r="BJ191" s="137"/>
      <c r="BK191" s="138"/>
      <c r="BL191" s="138"/>
      <c r="BM191" s="138"/>
      <c r="BN191" s="138"/>
      <c r="BO191" s="138"/>
      <c r="BP191" s="138"/>
      <c r="BQ191" s="138"/>
      <c r="BR191" s="138"/>
      <c r="BS191" s="138"/>
      <c r="BT191" s="138"/>
      <c r="BU191" s="138"/>
      <c r="BV191" s="138"/>
      <c r="BW191" s="138"/>
      <c r="BX191" s="138"/>
      <c r="BY191" s="138"/>
      <c r="BZ191" s="139"/>
      <c r="CA191" s="137"/>
      <c r="CB191" s="138"/>
      <c r="CC191" s="138"/>
      <c r="CD191" s="138"/>
      <c r="CE191" s="138"/>
      <c r="CF191" s="138"/>
      <c r="CG191" s="138"/>
      <c r="CH191" s="138"/>
      <c r="CI191" s="138"/>
      <c r="CJ191" s="138"/>
      <c r="CK191" s="138"/>
      <c r="CL191" s="138"/>
      <c r="CM191" s="138"/>
      <c r="CN191" s="138"/>
      <c r="CO191" s="139"/>
      <c r="CP191" s="142"/>
      <c r="CQ191" s="143"/>
      <c r="CR191" s="143"/>
      <c r="CS191" s="143"/>
      <c r="CT191" s="143"/>
      <c r="CU191" s="143"/>
      <c r="CV191" s="143"/>
      <c r="CW191" s="143"/>
      <c r="CX191" s="143"/>
      <c r="CY191" s="143"/>
      <c r="CZ191" s="143"/>
      <c r="DA191" s="143"/>
      <c r="DB191" s="143"/>
      <c r="DC191" s="143"/>
      <c r="DD191" s="144"/>
    </row>
    <row r="192" spans="1:108" s="38" customFormat="1" ht="15" customHeight="1">
      <c r="A192" s="17"/>
      <c r="B192" s="152" t="s">
        <v>134</v>
      </c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  <c r="Y192" s="152"/>
      <c r="Z192" s="152"/>
      <c r="AA192" s="152"/>
      <c r="AB192" s="152"/>
      <c r="AC192" s="152"/>
      <c r="AD192" s="152"/>
      <c r="AE192" s="152"/>
      <c r="AF192" s="152"/>
      <c r="AG192" s="152"/>
      <c r="AH192" s="152"/>
      <c r="AI192" s="152"/>
      <c r="AJ192" s="152"/>
      <c r="AK192" s="152"/>
      <c r="AL192" s="152"/>
      <c r="AM192" s="152"/>
      <c r="AN192" s="152"/>
      <c r="AO192" s="152"/>
      <c r="AP192" s="152"/>
      <c r="AQ192" s="152"/>
      <c r="AR192" s="152"/>
      <c r="AS192" s="153"/>
      <c r="AT192" s="157">
        <v>241</v>
      </c>
      <c r="AU192" s="158"/>
      <c r="AV192" s="158"/>
      <c r="AW192" s="158"/>
      <c r="AX192" s="158"/>
      <c r="AY192" s="158"/>
      <c r="AZ192" s="158"/>
      <c r="BA192" s="158"/>
      <c r="BB192" s="158"/>
      <c r="BC192" s="158"/>
      <c r="BD192" s="158"/>
      <c r="BE192" s="158"/>
      <c r="BF192" s="158"/>
      <c r="BG192" s="158"/>
      <c r="BH192" s="158"/>
      <c r="BI192" s="159"/>
      <c r="BJ192" s="132"/>
      <c r="BK192" s="133"/>
      <c r="BL192" s="133"/>
      <c r="BM192" s="133"/>
      <c r="BN192" s="133"/>
      <c r="BO192" s="133"/>
      <c r="BP192" s="133"/>
      <c r="BQ192" s="133"/>
      <c r="BR192" s="133"/>
      <c r="BS192" s="133"/>
      <c r="BT192" s="133"/>
      <c r="BU192" s="133"/>
      <c r="BV192" s="133"/>
      <c r="BW192" s="133"/>
      <c r="BX192" s="133"/>
      <c r="BY192" s="133"/>
      <c r="BZ192" s="151"/>
      <c r="CA192" s="132"/>
      <c r="CB192" s="133"/>
      <c r="CC192" s="133"/>
      <c r="CD192" s="133"/>
      <c r="CE192" s="133"/>
      <c r="CF192" s="133"/>
      <c r="CG192" s="133"/>
      <c r="CH192" s="133"/>
      <c r="CI192" s="133"/>
      <c r="CJ192" s="133"/>
      <c r="CK192" s="133"/>
      <c r="CL192" s="133"/>
      <c r="CM192" s="133"/>
      <c r="CN192" s="133"/>
      <c r="CO192" s="151"/>
      <c r="CP192" s="142"/>
      <c r="CQ192" s="143"/>
      <c r="CR192" s="143"/>
      <c r="CS192" s="143"/>
      <c r="CT192" s="143"/>
      <c r="CU192" s="143"/>
      <c r="CV192" s="143"/>
      <c r="CW192" s="143"/>
      <c r="CX192" s="143"/>
      <c r="CY192" s="143"/>
      <c r="CZ192" s="143"/>
      <c r="DA192" s="143"/>
      <c r="DB192" s="143"/>
      <c r="DC192" s="143"/>
      <c r="DD192" s="144"/>
    </row>
    <row r="193" spans="1:108" s="6" customFormat="1" ht="28.5" customHeight="1">
      <c r="A193" s="134" t="s">
        <v>142</v>
      </c>
      <c r="B193" s="135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  <c r="AA193" s="135"/>
      <c r="AB193" s="135"/>
      <c r="AC193" s="135"/>
      <c r="AD193" s="135"/>
      <c r="AE193" s="135"/>
      <c r="AF193" s="135"/>
      <c r="AG193" s="135"/>
      <c r="AH193" s="135"/>
      <c r="AI193" s="135"/>
      <c r="AJ193" s="135"/>
      <c r="AK193" s="135"/>
      <c r="AL193" s="135"/>
      <c r="AM193" s="135"/>
      <c r="AN193" s="135"/>
      <c r="AO193" s="135"/>
      <c r="AP193" s="135"/>
      <c r="AQ193" s="135"/>
      <c r="AR193" s="135"/>
      <c r="AS193" s="136"/>
      <c r="AT193" s="145"/>
      <c r="AU193" s="146"/>
      <c r="AV193" s="146"/>
      <c r="AW193" s="146"/>
      <c r="AX193" s="146"/>
      <c r="AY193" s="146"/>
      <c r="AZ193" s="146"/>
      <c r="BA193" s="146"/>
      <c r="BB193" s="146"/>
      <c r="BC193" s="146"/>
      <c r="BD193" s="146"/>
      <c r="BE193" s="146"/>
      <c r="BF193" s="146"/>
      <c r="BG193" s="146"/>
      <c r="BH193" s="146"/>
      <c r="BI193" s="147"/>
      <c r="BJ193" s="137"/>
      <c r="BK193" s="138"/>
      <c r="BL193" s="138"/>
      <c r="BM193" s="138"/>
      <c r="BN193" s="138"/>
      <c r="BO193" s="138"/>
      <c r="BP193" s="138"/>
      <c r="BQ193" s="138"/>
      <c r="BR193" s="138"/>
      <c r="BS193" s="138"/>
      <c r="BT193" s="138"/>
      <c r="BU193" s="138"/>
      <c r="BV193" s="138"/>
      <c r="BW193" s="138"/>
      <c r="BX193" s="138"/>
      <c r="BY193" s="138"/>
      <c r="BZ193" s="139"/>
      <c r="CA193" s="137"/>
      <c r="CB193" s="138"/>
      <c r="CC193" s="138"/>
      <c r="CD193" s="138"/>
      <c r="CE193" s="138"/>
      <c r="CF193" s="138"/>
      <c r="CG193" s="138"/>
      <c r="CH193" s="138"/>
      <c r="CI193" s="138"/>
      <c r="CJ193" s="138"/>
      <c r="CK193" s="138"/>
      <c r="CL193" s="138"/>
      <c r="CM193" s="138"/>
      <c r="CN193" s="138"/>
      <c r="CO193" s="139"/>
      <c r="CP193" s="142"/>
      <c r="CQ193" s="143"/>
      <c r="CR193" s="143"/>
      <c r="CS193" s="143"/>
      <c r="CT193" s="143"/>
      <c r="CU193" s="143"/>
      <c r="CV193" s="143"/>
      <c r="CW193" s="143"/>
      <c r="CX193" s="143"/>
      <c r="CY193" s="143"/>
      <c r="CZ193" s="143"/>
      <c r="DA193" s="143"/>
      <c r="DB193" s="143"/>
      <c r="DC193" s="143"/>
      <c r="DD193" s="144"/>
    </row>
    <row r="194" spans="1:108" s="38" customFormat="1" ht="18" customHeight="1">
      <c r="A194" s="134" t="s">
        <v>143</v>
      </c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  <c r="AA194" s="135"/>
      <c r="AB194" s="135"/>
      <c r="AC194" s="135"/>
      <c r="AD194" s="135"/>
      <c r="AE194" s="135"/>
      <c r="AF194" s="135"/>
      <c r="AG194" s="135"/>
      <c r="AH194" s="135"/>
      <c r="AI194" s="135"/>
      <c r="AJ194" s="135"/>
      <c r="AK194" s="135"/>
      <c r="AL194" s="135"/>
      <c r="AM194" s="135"/>
      <c r="AN194" s="135"/>
      <c r="AO194" s="135"/>
      <c r="AP194" s="135"/>
      <c r="AQ194" s="135"/>
      <c r="AR194" s="135"/>
      <c r="AS194" s="136"/>
      <c r="AT194" s="145"/>
      <c r="AU194" s="146"/>
      <c r="AV194" s="146"/>
      <c r="AW194" s="146"/>
      <c r="AX194" s="146"/>
      <c r="AY194" s="146"/>
      <c r="AZ194" s="146"/>
      <c r="BA194" s="146"/>
      <c r="BB194" s="146"/>
      <c r="BC194" s="146"/>
      <c r="BD194" s="146"/>
      <c r="BE194" s="146"/>
      <c r="BF194" s="146"/>
      <c r="BG194" s="146"/>
      <c r="BH194" s="146"/>
      <c r="BI194" s="147"/>
      <c r="BJ194" s="137"/>
      <c r="BK194" s="138"/>
      <c r="BL194" s="138"/>
      <c r="BM194" s="138"/>
      <c r="BN194" s="138"/>
      <c r="BO194" s="138"/>
      <c r="BP194" s="138"/>
      <c r="BQ194" s="138"/>
      <c r="BR194" s="138"/>
      <c r="BS194" s="138"/>
      <c r="BT194" s="138"/>
      <c r="BU194" s="138"/>
      <c r="BV194" s="138"/>
      <c r="BW194" s="138"/>
      <c r="BX194" s="138"/>
      <c r="BY194" s="138"/>
      <c r="BZ194" s="139"/>
      <c r="CA194" s="137"/>
      <c r="CB194" s="138"/>
      <c r="CC194" s="138"/>
      <c r="CD194" s="138"/>
      <c r="CE194" s="138"/>
      <c r="CF194" s="138"/>
      <c r="CG194" s="138"/>
      <c r="CH194" s="138"/>
      <c r="CI194" s="138"/>
      <c r="CJ194" s="138"/>
      <c r="CK194" s="138"/>
      <c r="CL194" s="138"/>
      <c r="CM194" s="138"/>
      <c r="CN194" s="138"/>
      <c r="CO194" s="139"/>
      <c r="CP194" s="142"/>
      <c r="CQ194" s="143"/>
      <c r="CR194" s="143"/>
      <c r="CS194" s="143"/>
      <c r="CT194" s="143"/>
      <c r="CU194" s="143"/>
      <c r="CV194" s="143"/>
      <c r="CW194" s="143"/>
      <c r="CX194" s="143"/>
      <c r="CY194" s="143"/>
      <c r="CZ194" s="143"/>
      <c r="DA194" s="143"/>
      <c r="DB194" s="143"/>
      <c r="DC194" s="143"/>
      <c r="DD194" s="144"/>
    </row>
    <row r="195" spans="1:108" s="38" customFormat="1" ht="28.5" customHeight="1">
      <c r="A195" s="134" t="s">
        <v>144</v>
      </c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  <c r="AA195" s="135"/>
      <c r="AB195" s="135"/>
      <c r="AC195" s="135"/>
      <c r="AD195" s="135"/>
      <c r="AE195" s="135"/>
      <c r="AF195" s="135"/>
      <c r="AG195" s="135"/>
      <c r="AH195" s="135"/>
      <c r="AI195" s="135"/>
      <c r="AJ195" s="135"/>
      <c r="AK195" s="135"/>
      <c r="AL195" s="135"/>
      <c r="AM195" s="135"/>
      <c r="AN195" s="135"/>
      <c r="AO195" s="135"/>
      <c r="AP195" s="135"/>
      <c r="AQ195" s="135"/>
      <c r="AR195" s="135"/>
      <c r="AS195" s="136"/>
      <c r="AT195" s="145"/>
      <c r="AU195" s="146"/>
      <c r="AV195" s="146"/>
      <c r="AW195" s="146"/>
      <c r="AX195" s="146"/>
      <c r="AY195" s="146"/>
      <c r="AZ195" s="146"/>
      <c r="BA195" s="146"/>
      <c r="BB195" s="146"/>
      <c r="BC195" s="146"/>
      <c r="BD195" s="146"/>
      <c r="BE195" s="146"/>
      <c r="BF195" s="146"/>
      <c r="BG195" s="146"/>
      <c r="BH195" s="146"/>
      <c r="BI195" s="147"/>
      <c r="BJ195" s="137"/>
      <c r="BK195" s="138"/>
      <c r="BL195" s="138"/>
      <c r="BM195" s="138"/>
      <c r="BN195" s="138"/>
      <c r="BO195" s="138"/>
      <c r="BP195" s="138"/>
      <c r="BQ195" s="138"/>
      <c r="BR195" s="138"/>
      <c r="BS195" s="138"/>
      <c r="BT195" s="138"/>
      <c r="BU195" s="138"/>
      <c r="BV195" s="138"/>
      <c r="BW195" s="138"/>
      <c r="BX195" s="138"/>
      <c r="BY195" s="138"/>
      <c r="BZ195" s="139"/>
      <c r="CA195" s="137"/>
      <c r="CB195" s="138"/>
      <c r="CC195" s="138"/>
      <c r="CD195" s="138"/>
      <c r="CE195" s="138"/>
      <c r="CF195" s="138"/>
      <c r="CG195" s="138"/>
      <c r="CH195" s="138"/>
      <c r="CI195" s="138"/>
      <c r="CJ195" s="138"/>
      <c r="CK195" s="138"/>
      <c r="CL195" s="138"/>
      <c r="CM195" s="138"/>
      <c r="CN195" s="138"/>
      <c r="CO195" s="139"/>
      <c r="CP195" s="148"/>
      <c r="CQ195" s="149"/>
      <c r="CR195" s="149"/>
      <c r="CS195" s="149"/>
      <c r="CT195" s="149"/>
      <c r="CU195" s="149"/>
      <c r="CV195" s="149"/>
      <c r="CW195" s="149"/>
      <c r="CX195" s="149"/>
      <c r="CY195" s="149"/>
      <c r="CZ195" s="149"/>
      <c r="DA195" s="149"/>
      <c r="DB195" s="149"/>
      <c r="DC195" s="149"/>
      <c r="DD195" s="150"/>
    </row>
    <row r="196" spans="1:108" s="38" customFormat="1" ht="16.5" customHeight="1">
      <c r="A196" s="37"/>
      <c r="B196" s="152" t="s">
        <v>46</v>
      </c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  <c r="Y196" s="152"/>
      <c r="Z196" s="152"/>
      <c r="AA196" s="152"/>
      <c r="AB196" s="152"/>
      <c r="AC196" s="152"/>
      <c r="AD196" s="152"/>
      <c r="AE196" s="152"/>
      <c r="AF196" s="152"/>
      <c r="AG196" s="152"/>
      <c r="AH196" s="152"/>
      <c r="AI196" s="152"/>
      <c r="AJ196" s="152"/>
      <c r="AK196" s="152"/>
      <c r="AL196" s="152"/>
      <c r="AM196" s="152"/>
      <c r="AN196" s="152"/>
      <c r="AO196" s="152"/>
      <c r="AP196" s="152"/>
      <c r="AQ196" s="152"/>
      <c r="AR196" s="152"/>
      <c r="AS196" s="153"/>
      <c r="AT196" s="145">
        <v>260</v>
      </c>
      <c r="AU196" s="146"/>
      <c r="AV196" s="146"/>
      <c r="AW196" s="146"/>
      <c r="AX196" s="146"/>
      <c r="AY196" s="146"/>
      <c r="AZ196" s="146"/>
      <c r="BA196" s="146"/>
      <c r="BB196" s="146"/>
      <c r="BC196" s="146"/>
      <c r="BD196" s="146"/>
      <c r="BE196" s="146"/>
      <c r="BF196" s="146"/>
      <c r="BG196" s="146"/>
      <c r="BH196" s="146"/>
      <c r="BI196" s="147"/>
      <c r="BJ196" s="137"/>
      <c r="BK196" s="138"/>
      <c r="BL196" s="138"/>
      <c r="BM196" s="138"/>
      <c r="BN196" s="138"/>
      <c r="BO196" s="138"/>
      <c r="BP196" s="138"/>
      <c r="BQ196" s="138"/>
      <c r="BR196" s="138"/>
      <c r="BS196" s="138"/>
      <c r="BT196" s="138"/>
      <c r="BU196" s="138"/>
      <c r="BV196" s="138"/>
      <c r="BW196" s="138"/>
      <c r="BX196" s="138"/>
      <c r="BY196" s="138"/>
      <c r="BZ196" s="139"/>
      <c r="CA196" s="137"/>
      <c r="CB196" s="138"/>
      <c r="CC196" s="138"/>
      <c r="CD196" s="138"/>
      <c r="CE196" s="138"/>
      <c r="CF196" s="138"/>
      <c r="CG196" s="138"/>
      <c r="CH196" s="138"/>
      <c r="CI196" s="138"/>
      <c r="CJ196" s="138"/>
      <c r="CK196" s="138"/>
      <c r="CL196" s="138"/>
      <c r="CM196" s="138"/>
      <c r="CN196" s="138"/>
      <c r="CO196" s="139"/>
      <c r="CP196" s="142"/>
      <c r="CQ196" s="143"/>
      <c r="CR196" s="143"/>
      <c r="CS196" s="143"/>
      <c r="CT196" s="143"/>
      <c r="CU196" s="143"/>
      <c r="CV196" s="143"/>
      <c r="CW196" s="143"/>
      <c r="CX196" s="143"/>
      <c r="CY196" s="143"/>
      <c r="CZ196" s="143"/>
      <c r="DA196" s="143"/>
      <c r="DB196" s="143"/>
      <c r="DC196" s="143"/>
      <c r="DD196" s="144"/>
    </row>
    <row r="197" spans="1:108" s="38" customFormat="1" ht="28.5" customHeight="1">
      <c r="A197" s="134" t="s">
        <v>142</v>
      </c>
      <c r="B197" s="135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  <c r="AA197" s="135"/>
      <c r="AB197" s="135"/>
      <c r="AC197" s="135"/>
      <c r="AD197" s="135"/>
      <c r="AE197" s="135"/>
      <c r="AF197" s="135"/>
      <c r="AG197" s="135"/>
      <c r="AH197" s="135"/>
      <c r="AI197" s="135"/>
      <c r="AJ197" s="135"/>
      <c r="AK197" s="135"/>
      <c r="AL197" s="135"/>
      <c r="AM197" s="135"/>
      <c r="AN197" s="135"/>
      <c r="AO197" s="135"/>
      <c r="AP197" s="135"/>
      <c r="AQ197" s="135"/>
      <c r="AR197" s="135"/>
      <c r="AS197" s="136"/>
      <c r="AT197" s="145"/>
      <c r="AU197" s="146"/>
      <c r="AV197" s="146"/>
      <c r="AW197" s="146"/>
      <c r="AX197" s="146"/>
      <c r="AY197" s="146"/>
      <c r="AZ197" s="146"/>
      <c r="BA197" s="146"/>
      <c r="BB197" s="146"/>
      <c r="BC197" s="146"/>
      <c r="BD197" s="146"/>
      <c r="BE197" s="146"/>
      <c r="BF197" s="146"/>
      <c r="BG197" s="146"/>
      <c r="BH197" s="146"/>
      <c r="BI197" s="147"/>
      <c r="BJ197" s="137"/>
      <c r="BK197" s="138"/>
      <c r="BL197" s="138"/>
      <c r="BM197" s="138"/>
      <c r="BN197" s="138"/>
      <c r="BO197" s="138"/>
      <c r="BP197" s="138"/>
      <c r="BQ197" s="138"/>
      <c r="BR197" s="138"/>
      <c r="BS197" s="138"/>
      <c r="BT197" s="138"/>
      <c r="BU197" s="138"/>
      <c r="BV197" s="138"/>
      <c r="BW197" s="138"/>
      <c r="BX197" s="138"/>
      <c r="BY197" s="138"/>
      <c r="BZ197" s="139"/>
      <c r="CA197" s="137"/>
      <c r="CB197" s="138"/>
      <c r="CC197" s="138"/>
      <c r="CD197" s="138"/>
      <c r="CE197" s="138"/>
      <c r="CF197" s="138"/>
      <c r="CG197" s="138"/>
      <c r="CH197" s="138"/>
      <c r="CI197" s="138"/>
      <c r="CJ197" s="138"/>
      <c r="CK197" s="138"/>
      <c r="CL197" s="138"/>
      <c r="CM197" s="138"/>
      <c r="CN197" s="138"/>
      <c r="CO197" s="139"/>
      <c r="CP197" s="142"/>
      <c r="CQ197" s="143"/>
      <c r="CR197" s="143"/>
      <c r="CS197" s="143"/>
      <c r="CT197" s="143"/>
      <c r="CU197" s="143"/>
      <c r="CV197" s="143"/>
      <c r="CW197" s="143"/>
      <c r="CX197" s="143"/>
      <c r="CY197" s="143"/>
      <c r="CZ197" s="143"/>
      <c r="DA197" s="143"/>
      <c r="DB197" s="143"/>
      <c r="DC197" s="143"/>
      <c r="DD197" s="144"/>
    </row>
    <row r="198" spans="1:108" s="38" customFormat="1" ht="16.5" customHeight="1">
      <c r="A198" s="134" t="s">
        <v>143</v>
      </c>
      <c r="B198" s="135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  <c r="AA198" s="135"/>
      <c r="AB198" s="135"/>
      <c r="AC198" s="135"/>
      <c r="AD198" s="135"/>
      <c r="AE198" s="135"/>
      <c r="AF198" s="135"/>
      <c r="AG198" s="135"/>
      <c r="AH198" s="135"/>
      <c r="AI198" s="135"/>
      <c r="AJ198" s="135"/>
      <c r="AK198" s="135"/>
      <c r="AL198" s="135"/>
      <c r="AM198" s="135"/>
      <c r="AN198" s="135"/>
      <c r="AO198" s="135"/>
      <c r="AP198" s="135"/>
      <c r="AQ198" s="135"/>
      <c r="AR198" s="135"/>
      <c r="AS198" s="136"/>
      <c r="AT198" s="145"/>
      <c r="AU198" s="146"/>
      <c r="AV198" s="146"/>
      <c r="AW198" s="146"/>
      <c r="AX198" s="146"/>
      <c r="AY198" s="146"/>
      <c r="AZ198" s="146"/>
      <c r="BA198" s="146"/>
      <c r="BB198" s="146"/>
      <c r="BC198" s="146"/>
      <c r="BD198" s="146"/>
      <c r="BE198" s="146"/>
      <c r="BF198" s="146"/>
      <c r="BG198" s="146"/>
      <c r="BH198" s="146"/>
      <c r="BI198" s="147"/>
      <c r="BJ198" s="137"/>
      <c r="BK198" s="138"/>
      <c r="BL198" s="138"/>
      <c r="BM198" s="138"/>
      <c r="BN198" s="138"/>
      <c r="BO198" s="138"/>
      <c r="BP198" s="138"/>
      <c r="BQ198" s="138"/>
      <c r="BR198" s="138"/>
      <c r="BS198" s="138"/>
      <c r="BT198" s="138"/>
      <c r="BU198" s="138"/>
      <c r="BV198" s="138"/>
      <c r="BW198" s="138"/>
      <c r="BX198" s="138"/>
      <c r="BY198" s="138"/>
      <c r="BZ198" s="139"/>
      <c r="CA198" s="137"/>
      <c r="CB198" s="138"/>
      <c r="CC198" s="138"/>
      <c r="CD198" s="138"/>
      <c r="CE198" s="138"/>
      <c r="CF198" s="138"/>
      <c r="CG198" s="138"/>
      <c r="CH198" s="138"/>
      <c r="CI198" s="138"/>
      <c r="CJ198" s="138"/>
      <c r="CK198" s="138"/>
      <c r="CL198" s="138"/>
      <c r="CM198" s="138"/>
      <c r="CN198" s="138"/>
      <c r="CO198" s="139"/>
      <c r="CP198" s="142"/>
      <c r="CQ198" s="143"/>
      <c r="CR198" s="143"/>
      <c r="CS198" s="143"/>
      <c r="CT198" s="143"/>
      <c r="CU198" s="143"/>
      <c r="CV198" s="143"/>
      <c r="CW198" s="143"/>
      <c r="CX198" s="143"/>
      <c r="CY198" s="143"/>
      <c r="CZ198" s="143"/>
      <c r="DA198" s="143"/>
      <c r="DB198" s="143"/>
      <c r="DC198" s="143"/>
      <c r="DD198" s="144"/>
    </row>
    <row r="199" spans="1:108" s="38" customFormat="1" ht="28.5" customHeight="1">
      <c r="A199" s="134" t="s">
        <v>144</v>
      </c>
      <c r="B199" s="135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  <c r="AA199" s="135"/>
      <c r="AB199" s="135"/>
      <c r="AC199" s="135"/>
      <c r="AD199" s="135"/>
      <c r="AE199" s="135"/>
      <c r="AF199" s="135"/>
      <c r="AG199" s="135"/>
      <c r="AH199" s="135"/>
      <c r="AI199" s="135"/>
      <c r="AJ199" s="135"/>
      <c r="AK199" s="135"/>
      <c r="AL199" s="135"/>
      <c r="AM199" s="135"/>
      <c r="AN199" s="135"/>
      <c r="AO199" s="135"/>
      <c r="AP199" s="135"/>
      <c r="AQ199" s="135"/>
      <c r="AR199" s="135"/>
      <c r="AS199" s="136"/>
      <c r="AT199" s="145"/>
      <c r="AU199" s="146"/>
      <c r="AV199" s="146"/>
      <c r="AW199" s="146"/>
      <c r="AX199" s="146"/>
      <c r="AY199" s="146"/>
      <c r="AZ199" s="146"/>
      <c r="BA199" s="146"/>
      <c r="BB199" s="146"/>
      <c r="BC199" s="146"/>
      <c r="BD199" s="146"/>
      <c r="BE199" s="146"/>
      <c r="BF199" s="146"/>
      <c r="BG199" s="146"/>
      <c r="BH199" s="146"/>
      <c r="BI199" s="147"/>
      <c r="BJ199" s="137"/>
      <c r="BK199" s="138"/>
      <c r="BL199" s="138"/>
      <c r="BM199" s="138"/>
      <c r="BN199" s="138"/>
      <c r="BO199" s="138"/>
      <c r="BP199" s="138"/>
      <c r="BQ199" s="138"/>
      <c r="BR199" s="138"/>
      <c r="BS199" s="138"/>
      <c r="BT199" s="138"/>
      <c r="BU199" s="138"/>
      <c r="BV199" s="138"/>
      <c r="BW199" s="138"/>
      <c r="BX199" s="138"/>
      <c r="BY199" s="138"/>
      <c r="BZ199" s="139"/>
      <c r="CA199" s="137"/>
      <c r="CB199" s="138"/>
      <c r="CC199" s="138"/>
      <c r="CD199" s="138"/>
      <c r="CE199" s="138"/>
      <c r="CF199" s="138"/>
      <c r="CG199" s="138"/>
      <c r="CH199" s="138"/>
      <c r="CI199" s="138"/>
      <c r="CJ199" s="138"/>
      <c r="CK199" s="138"/>
      <c r="CL199" s="138"/>
      <c r="CM199" s="138"/>
      <c r="CN199" s="138"/>
      <c r="CO199" s="139"/>
      <c r="CP199" s="142"/>
      <c r="CQ199" s="143"/>
      <c r="CR199" s="143"/>
      <c r="CS199" s="143"/>
      <c r="CT199" s="143"/>
      <c r="CU199" s="143"/>
      <c r="CV199" s="143"/>
      <c r="CW199" s="143"/>
      <c r="CX199" s="143"/>
      <c r="CY199" s="143"/>
      <c r="CZ199" s="143"/>
      <c r="DA199" s="143"/>
      <c r="DB199" s="143"/>
      <c r="DC199" s="143"/>
      <c r="DD199" s="144"/>
    </row>
    <row r="200" spans="1:108" s="38" customFormat="1" ht="28.5" customHeight="1">
      <c r="A200" s="191" t="s">
        <v>110</v>
      </c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  <c r="AK200" s="192"/>
      <c r="AL200" s="192"/>
      <c r="AM200" s="192"/>
      <c r="AN200" s="192"/>
      <c r="AO200" s="192"/>
      <c r="AP200" s="192"/>
      <c r="AQ200" s="192"/>
      <c r="AR200" s="192"/>
      <c r="AS200" s="193"/>
      <c r="AT200" s="145">
        <v>262</v>
      </c>
      <c r="AU200" s="146"/>
      <c r="AV200" s="146"/>
      <c r="AW200" s="146"/>
      <c r="AX200" s="146"/>
      <c r="AY200" s="146"/>
      <c r="AZ200" s="146"/>
      <c r="BA200" s="146"/>
      <c r="BB200" s="146"/>
      <c r="BC200" s="146"/>
      <c r="BD200" s="146"/>
      <c r="BE200" s="146"/>
      <c r="BF200" s="146"/>
      <c r="BG200" s="146"/>
      <c r="BH200" s="146"/>
      <c r="BI200" s="147"/>
      <c r="BJ200" s="132"/>
      <c r="BK200" s="133"/>
      <c r="BL200" s="133"/>
      <c r="BM200" s="133"/>
      <c r="BN200" s="133"/>
      <c r="BO200" s="133"/>
      <c r="BP200" s="133"/>
      <c r="BQ200" s="133"/>
      <c r="BR200" s="133"/>
      <c r="BS200" s="133"/>
      <c r="BT200" s="133"/>
      <c r="BU200" s="133"/>
      <c r="BV200" s="133"/>
      <c r="BW200" s="133"/>
      <c r="BX200" s="133"/>
      <c r="BY200" s="133"/>
      <c r="BZ200" s="151"/>
      <c r="CA200" s="132"/>
      <c r="CB200" s="133"/>
      <c r="CC200" s="133"/>
      <c r="CD200" s="133"/>
      <c r="CE200" s="133"/>
      <c r="CF200" s="133"/>
      <c r="CG200" s="133"/>
      <c r="CH200" s="133"/>
      <c r="CI200" s="133"/>
      <c r="CJ200" s="133"/>
      <c r="CK200" s="133"/>
      <c r="CL200" s="133"/>
      <c r="CM200" s="133"/>
      <c r="CN200" s="65"/>
      <c r="CO200" s="66"/>
      <c r="CP200" s="70"/>
      <c r="CQ200" s="71"/>
      <c r="CR200" s="71"/>
      <c r="CS200" s="71"/>
      <c r="CT200" s="71"/>
      <c r="CU200" s="71"/>
      <c r="CV200" s="71"/>
      <c r="CW200" s="71"/>
      <c r="CX200" s="71"/>
      <c r="CY200" s="71"/>
      <c r="CZ200" s="71"/>
      <c r="DA200" s="71"/>
      <c r="DB200" s="71"/>
      <c r="DC200" s="71"/>
      <c r="DD200" s="72"/>
    </row>
    <row r="201" spans="1:108" s="38" customFormat="1" ht="28.5" customHeight="1">
      <c r="A201" s="134" t="s">
        <v>142</v>
      </c>
      <c r="B201" s="135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  <c r="AA201" s="135"/>
      <c r="AB201" s="135"/>
      <c r="AC201" s="135"/>
      <c r="AD201" s="135"/>
      <c r="AE201" s="135"/>
      <c r="AF201" s="135"/>
      <c r="AG201" s="135"/>
      <c r="AH201" s="135"/>
      <c r="AI201" s="135"/>
      <c r="AJ201" s="135"/>
      <c r="AK201" s="135"/>
      <c r="AL201" s="135"/>
      <c r="AM201" s="135"/>
      <c r="AN201" s="135"/>
      <c r="AO201" s="135"/>
      <c r="AP201" s="135"/>
      <c r="AQ201" s="135"/>
      <c r="AR201" s="135"/>
      <c r="AS201" s="136"/>
      <c r="AT201" s="145"/>
      <c r="AU201" s="146"/>
      <c r="AV201" s="146"/>
      <c r="AW201" s="146"/>
      <c r="AX201" s="146"/>
      <c r="AY201" s="146"/>
      <c r="AZ201" s="146"/>
      <c r="BA201" s="146"/>
      <c r="BB201" s="146"/>
      <c r="BC201" s="146"/>
      <c r="BD201" s="146"/>
      <c r="BE201" s="146"/>
      <c r="BF201" s="146"/>
      <c r="BG201" s="146"/>
      <c r="BH201" s="146"/>
      <c r="BI201" s="147"/>
      <c r="BJ201" s="137"/>
      <c r="BK201" s="138"/>
      <c r="BL201" s="138"/>
      <c r="BM201" s="138"/>
      <c r="BN201" s="138"/>
      <c r="BO201" s="138"/>
      <c r="BP201" s="138"/>
      <c r="BQ201" s="138"/>
      <c r="BR201" s="138"/>
      <c r="BS201" s="138"/>
      <c r="BT201" s="138"/>
      <c r="BU201" s="138"/>
      <c r="BV201" s="138"/>
      <c r="BW201" s="138"/>
      <c r="BX201" s="138"/>
      <c r="BY201" s="138"/>
      <c r="BZ201" s="139"/>
      <c r="CA201" s="137"/>
      <c r="CB201" s="138"/>
      <c r="CC201" s="138"/>
      <c r="CD201" s="138"/>
      <c r="CE201" s="138"/>
      <c r="CF201" s="138"/>
      <c r="CG201" s="138"/>
      <c r="CH201" s="138"/>
      <c r="CI201" s="138"/>
      <c r="CJ201" s="138"/>
      <c r="CK201" s="138"/>
      <c r="CL201" s="138"/>
      <c r="CM201" s="138"/>
      <c r="CN201" s="138"/>
      <c r="CO201" s="139"/>
      <c r="CP201" s="142"/>
      <c r="CQ201" s="143"/>
      <c r="CR201" s="143"/>
      <c r="CS201" s="143"/>
      <c r="CT201" s="143"/>
      <c r="CU201" s="143"/>
      <c r="CV201" s="143"/>
      <c r="CW201" s="143"/>
      <c r="CX201" s="143"/>
      <c r="CY201" s="143"/>
      <c r="CZ201" s="143"/>
      <c r="DA201" s="143"/>
      <c r="DB201" s="143"/>
      <c r="DC201" s="143"/>
      <c r="DD201" s="144"/>
    </row>
    <row r="202" spans="1:108" s="38" customFormat="1" ht="14.25" customHeight="1">
      <c r="A202" s="134" t="s">
        <v>143</v>
      </c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  <c r="AB202" s="135"/>
      <c r="AC202" s="135"/>
      <c r="AD202" s="135"/>
      <c r="AE202" s="135"/>
      <c r="AF202" s="135"/>
      <c r="AG202" s="135"/>
      <c r="AH202" s="135"/>
      <c r="AI202" s="135"/>
      <c r="AJ202" s="135"/>
      <c r="AK202" s="135"/>
      <c r="AL202" s="135"/>
      <c r="AM202" s="135"/>
      <c r="AN202" s="135"/>
      <c r="AO202" s="135"/>
      <c r="AP202" s="135"/>
      <c r="AQ202" s="135"/>
      <c r="AR202" s="135"/>
      <c r="AS202" s="136"/>
      <c r="AT202" s="145"/>
      <c r="AU202" s="146"/>
      <c r="AV202" s="146"/>
      <c r="AW202" s="146"/>
      <c r="AX202" s="146"/>
      <c r="AY202" s="146"/>
      <c r="AZ202" s="146"/>
      <c r="BA202" s="146"/>
      <c r="BB202" s="146"/>
      <c r="BC202" s="146"/>
      <c r="BD202" s="146"/>
      <c r="BE202" s="146"/>
      <c r="BF202" s="146"/>
      <c r="BG202" s="146"/>
      <c r="BH202" s="146"/>
      <c r="BI202" s="147"/>
      <c r="BJ202" s="137"/>
      <c r="BK202" s="138"/>
      <c r="BL202" s="138"/>
      <c r="BM202" s="138"/>
      <c r="BN202" s="138"/>
      <c r="BO202" s="138"/>
      <c r="BP202" s="138"/>
      <c r="BQ202" s="138"/>
      <c r="BR202" s="138"/>
      <c r="BS202" s="138"/>
      <c r="BT202" s="138"/>
      <c r="BU202" s="138"/>
      <c r="BV202" s="138"/>
      <c r="BW202" s="138"/>
      <c r="BX202" s="138"/>
      <c r="BY202" s="138"/>
      <c r="BZ202" s="139"/>
      <c r="CA202" s="137"/>
      <c r="CB202" s="138"/>
      <c r="CC202" s="138"/>
      <c r="CD202" s="138"/>
      <c r="CE202" s="138"/>
      <c r="CF202" s="138"/>
      <c r="CG202" s="138"/>
      <c r="CH202" s="138"/>
      <c r="CI202" s="138"/>
      <c r="CJ202" s="138"/>
      <c r="CK202" s="138"/>
      <c r="CL202" s="138"/>
      <c r="CM202" s="138"/>
      <c r="CN202" s="138"/>
      <c r="CO202" s="139"/>
      <c r="CP202" s="142"/>
      <c r="CQ202" s="143"/>
      <c r="CR202" s="143"/>
      <c r="CS202" s="143"/>
      <c r="CT202" s="143"/>
      <c r="CU202" s="143"/>
      <c r="CV202" s="143"/>
      <c r="CW202" s="143"/>
      <c r="CX202" s="143"/>
      <c r="CY202" s="143"/>
      <c r="CZ202" s="143"/>
      <c r="DA202" s="143"/>
      <c r="DB202" s="143"/>
      <c r="DC202" s="143"/>
      <c r="DD202" s="144"/>
    </row>
    <row r="203" spans="1:108" s="38" customFormat="1" ht="28.5" customHeight="1">
      <c r="A203" s="134" t="s">
        <v>144</v>
      </c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  <c r="AA203" s="135"/>
      <c r="AB203" s="135"/>
      <c r="AC203" s="135"/>
      <c r="AD203" s="135"/>
      <c r="AE203" s="135"/>
      <c r="AF203" s="135"/>
      <c r="AG203" s="135"/>
      <c r="AH203" s="135"/>
      <c r="AI203" s="135"/>
      <c r="AJ203" s="135"/>
      <c r="AK203" s="135"/>
      <c r="AL203" s="135"/>
      <c r="AM203" s="135"/>
      <c r="AN203" s="135"/>
      <c r="AO203" s="135"/>
      <c r="AP203" s="135"/>
      <c r="AQ203" s="135"/>
      <c r="AR203" s="135"/>
      <c r="AS203" s="136"/>
      <c r="AT203" s="145"/>
      <c r="AU203" s="146"/>
      <c r="AV203" s="146"/>
      <c r="AW203" s="146"/>
      <c r="AX203" s="146"/>
      <c r="AY203" s="146"/>
      <c r="AZ203" s="146"/>
      <c r="BA203" s="146"/>
      <c r="BB203" s="146"/>
      <c r="BC203" s="146"/>
      <c r="BD203" s="146"/>
      <c r="BE203" s="146"/>
      <c r="BF203" s="146"/>
      <c r="BG203" s="146"/>
      <c r="BH203" s="146"/>
      <c r="BI203" s="147"/>
      <c r="BJ203" s="137"/>
      <c r="BK203" s="138"/>
      <c r="BL203" s="138"/>
      <c r="BM203" s="138"/>
      <c r="BN203" s="138"/>
      <c r="BO203" s="138"/>
      <c r="BP203" s="138"/>
      <c r="BQ203" s="138"/>
      <c r="BR203" s="138"/>
      <c r="BS203" s="138"/>
      <c r="BT203" s="138"/>
      <c r="BU203" s="138"/>
      <c r="BV203" s="138"/>
      <c r="BW203" s="138"/>
      <c r="BX203" s="138"/>
      <c r="BY203" s="138"/>
      <c r="BZ203" s="139"/>
      <c r="CA203" s="137"/>
      <c r="CB203" s="138"/>
      <c r="CC203" s="138"/>
      <c r="CD203" s="138"/>
      <c r="CE203" s="138"/>
      <c r="CF203" s="138"/>
      <c r="CG203" s="138"/>
      <c r="CH203" s="138"/>
      <c r="CI203" s="138"/>
      <c r="CJ203" s="138"/>
      <c r="CK203" s="138"/>
      <c r="CL203" s="138"/>
      <c r="CM203" s="138"/>
      <c r="CN203" s="138"/>
      <c r="CO203" s="139"/>
      <c r="CP203" s="148"/>
      <c r="CQ203" s="149"/>
      <c r="CR203" s="149"/>
      <c r="CS203" s="149"/>
      <c r="CT203" s="149"/>
      <c r="CU203" s="149"/>
      <c r="CV203" s="149"/>
      <c r="CW203" s="149"/>
      <c r="CX203" s="149"/>
      <c r="CY203" s="149"/>
      <c r="CZ203" s="149"/>
      <c r="DA203" s="149"/>
      <c r="DB203" s="149"/>
      <c r="DC203" s="149"/>
      <c r="DD203" s="150"/>
    </row>
    <row r="204" spans="1:108" s="38" customFormat="1" ht="28.5" customHeight="1">
      <c r="A204" s="37"/>
      <c r="B204" s="140" t="s">
        <v>111</v>
      </c>
      <c r="C204" s="140"/>
      <c r="D204" s="140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140"/>
      <c r="U204" s="140"/>
      <c r="V204" s="140"/>
      <c r="W204" s="140"/>
      <c r="X204" s="140"/>
      <c r="Y204" s="140"/>
      <c r="Z204" s="140"/>
      <c r="AA204" s="140"/>
      <c r="AB204" s="140"/>
      <c r="AC204" s="140"/>
      <c r="AD204" s="140"/>
      <c r="AE204" s="140"/>
      <c r="AF204" s="140"/>
      <c r="AG204" s="140"/>
      <c r="AH204" s="140"/>
      <c r="AI204" s="140"/>
      <c r="AJ204" s="140"/>
      <c r="AK204" s="140"/>
      <c r="AL204" s="140"/>
      <c r="AM204" s="140"/>
      <c r="AN204" s="140"/>
      <c r="AO204" s="140"/>
      <c r="AP204" s="140"/>
      <c r="AQ204" s="140"/>
      <c r="AR204" s="140"/>
      <c r="AS204" s="141"/>
      <c r="AT204" s="145">
        <v>263</v>
      </c>
      <c r="AU204" s="146"/>
      <c r="AV204" s="146"/>
      <c r="AW204" s="146"/>
      <c r="AX204" s="146"/>
      <c r="AY204" s="146"/>
      <c r="AZ204" s="146"/>
      <c r="BA204" s="146"/>
      <c r="BB204" s="146"/>
      <c r="BC204" s="146"/>
      <c r="BD204" s="146"/>
      <c r="BE204" s="146"/>
      <c r="BF204" s="146"/>
      <c r="BG204" s="146"/>
      <c r="BH204" s="146"/>
      <c r="BI204" s="147"/>
      <c r="BJ204" s="137"/>
      <c r="BK204" s="138"/>
      <c r="BL204" s="138"/>
      <c r="BM204" s="138"/>
      <c r="BN204" s="138"/>
      <c r="BO204" s="138"/>
      <c r="BP204" s="138"/>
      <c r="BQ204" s="138"/>
      <c r="BR204" s="138"/>
      <c r="BS204" s="138"/>
      <c r="BT204" s="138"/>
      <c r="BU204" s="138"/>
      <c r="BV204" s="138"/>
      <c r="BW204" s="138"/>
      <c r="BX204" s="138"/>
      <c r="BY204" s="138"/>
      <c r="BZ204" s="139"/>
      <c r="CA204" s="137"/>
      <c r="CB204" s="138"/>
      <c r="CC204" s="138"/>
      <c r="CD204" s="138"/>
      <c r="CE204" s="138"/>
      <c r="CF204" s="138"/>
      <c r="CG204" s="138"/>
      <c r="CH204" s="138"/>
      <c r="CI204" s="138"/>
      <c r="CJ204" s="138"/>
      <c r="CK204" s="138"/>
      <c r="CL204" s="138"/>
      <c r="CM204" s="138"/>
      <c r="CN204" s="138"/>
      <c r="CO204" s="139"/>
      <c r="CP204" s="142"/>
      <c r="CQ204" s="143"/>
      <c r="CR204" s="143"/>
      <c r="CS204" s="143"/>
      <c r="CT204" s="143"/>
      <c r="CU204" s="143"/>
      <c r="CV204" s="143"/>
      <c r="CW204" s="143"/>
      <c r="CX204" s="143"/>
      <c r="CY204" s="143"/>
      <c r="CZ204" s="143"/>
      <c r="DA204" s="143"/>
      <c r="DB204" s="143"/>
      <c r="DC204" s="143"/>
      <c r="DD204" s="144"/>
    </row>
    <row r="205" spans="1:108" s="38" customFormat="1" ht="28.5" customHeight="1">
      <c r="A205" s="134" t="s">
        <v>142</v>
      </c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  <c r="AA205" s="135"/>
      <c r="AB205" s="135"/>
      <c r="AC205" s="135"/>
      <c r="AD205" s="135"/>
      <c r="AE205" s="135"/>
      <c r="AF205" s="135"/>
      <c r="AG205" s="135"/>
      <c r="AH205" s="135"/>
      <c r="AI205" s="135"/>
      <c r="AJ205" s="135"/>
      <c r="AK205" s="135"/>
      <c r="AL205" s="135"/>
      <c r="AM205" s="135"/>
      <c r="AN205" s="135"/>
      <c r="AO205" s="135"/>
      <c r="AP205" s="135"/>
      <c r="AQ205" s="135"/>
      <c r="AR205" s="135"/>
      <c r="AS205" s="136"/>
      <c r="AT205" s="145"/>
      <c r="AU205" s="146"/>
      <c r="AV205" s="146"/>
      <c r="AW205" s="146"/>
      <c r="AX205" s="146"/>
      <c r="AY205" s="146"/>
      <c r="AZ205" s="146"/>
      <c r="BA205" s="146"/>
      <c r="BB205" s="146"/>
      <c r="BC205" s="146"/>
      <c r="BD205" s="146"/>
      <c r="BE205" s="146"/>
      <c r="BF205" s="146"/>
      <c r="BG205" s="146"/>
      <c r="BH205" s="146"/>
      <c r="BI205" s="147"/>
      <c r="BJ205" s="137"/>
      <c r="BK205" s="138"/>
      <c r="BL205" s="138"/>
      <c r="BM205" s="138"/>
      <c r="BN205" s="138"/>
      <c r="BO205" s="138"/>
      <c r="BP205" s="138"/>
      <c r="BQ205" s="138"/>
      <c r="BR205" s="138"/>
      <c r="BS205" s="138"/>
      <c r="BT205" s="138"/>
      <c r="BU205" s="138"/>
      <c r="BV205" s="138"/>
      <c r="BW205" s="138"/>
      <c r="BX205" s="138"/>
      <c r="BY205" s="138"/>
      <c r="BZ205" s="139"/>
      <c r="CA205" s="137"/>
      <c r="CB205" s="138"/>
      <c r="CC205" s="138"/>
      <c r="CD205" s="138"/>
      <c r="CE205" s="138"/>
      <c r="CF205" s="138"/>
      <c r="CG205" s="138"/>
      <c r="CH205" s="138"/>
      <c r="CI205" s="138"/>
      <c r="CJ205" s="138"/>
      <c r="CK205" s="138"/>
      <c r="CL205" s="138"/>
      <c r="CM205" s="138"/>
      <c r="CN205" s="138"/>
      <c r="CO205" s="139"/>
      <c r="CP205" s="142"/>
      <c r="CQ205" s="143"/>
      <c r="CR205" s="143"/>
      <c r="CS205" s="143"/>
      <c r="CT205" s="143"/>
      <c r="CU205" s="143"/>
      <c r="CV205" s="143"/>
      <c r="CW205" s="143"/>
      <c r="CX205" s="143"/>
      <c r="CY205" s="143"/>
      <c r="CZ205" s="143"/>
      <c r="DA205" s="143"/>
      <c r="DB205" s="143"/>
      <c r="DC205" s="143"/>
      <c r="DD205" s="144"/>
    </row>
    <row r="206" spans="1:108" s="38" customFormat="1" ht="16.5" customHeight="1">
      <c r="A206" s="134" t="s">
        <v>143</v>
      </c>
      <c r="B206" s="135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  <c r="AA206" s="135"/>
      <c r="AB206" s="135"/>
      <c r="AC206" s="135"/>
      <c r="AD206" s="135"/>
      <c r="AE206" s="135"/>
      <c r="AF206" s="135"/>
      <c r="AG206" s="135"/>
      <c r="AH206" s="135"/>
      <c r="AI206" s="135"/>
      <c r="AJ206" s="135"/>
      <c r="AK206" s="135"/>
      <c r="AL206" s="135"/>
      <c r="AM206" s="135"/>
      <c r="AN206" s="135"/>
      <c r="AO206" s="135"/>
      <c r="AP206" s="135"/>
      <c r="AQ206" s="135"/>
      <c r="AR206" s="135"/>
      <c r="AS206" s="136"/>
      <c r="AT206" s="145"/>
      <c r="AU206" s="146"/>
      <c r="AV206" s="146"/>
      <c r="AW206" s="146"/>
      <c r="AX206" s="146"/>
      <c r="AY206" s="146"/>
      <c r="AZ206" s="146"/>
      <c r="BA206" s="146"/>
      <c r="BB206" s="146"/>
      <c r="BC206" s="146"/>
      <c r="BD206" s="146"/>
      <c r="BE206" s="146"/>
      <c r="BF206" s="146"/>
      <c r="BG206" s="146"/>
      <c r="BH206" s="146"/>
      <c r="BI206" s="147"/>
      <c r="BJ206" s="137"/>
      <c r="BK206" s="138"/>
      <c r="BL206" s="138"/>
      <c r="BM206" s="138"/>
      <c r="BN206" s="138"/>
      <c r="BO206" s="138"/>
      <c r="BP206" s="138"/>
      <c r="BQ206" s="138"/>
      <c r="BR206" s="138"/>
      <c r="BS206" s="138"/>
      <c r="BT206" s="138"/>
      <c r="BU206" s="138"/>
      <c r="BV206" s="138"/>
      <c r="BW206" s="138"/>
      <c r="BX206" s="138"/>
      <c r="BY206" s="138"/>
      <c r="BZ206" s="139"/>
      <c r="CA206" s="137"/>
      <c r="CB206" s="138"/>
      <c r="CC206" s="138"/>
      <c r="CD206" s="138"/>
      <c r="CE206" s="138"/>
      <c r="CF206" s="138"/>
      <c r="CG206" s="138"/>
      <c r="CH206" s="138"/>
      <c r="CI206" s="138"/>
      <c r="CJ206" s="138"/>
      <c r="CK206" s="138"/>
      <c r="CL206" s="138"/>
      <c r="CM206" s="138"/>
      <c r="CN206" s="138"/>
      <c r="CO206" s="139"/>
      <c r="CP206" s="142"/>
      <c r="CQ206" s="143"/>
      <c r="CR206" s="143"/>
      <c r="CS206" s="143"/>
      <c r="CT206" s="143"/>
      <c r="CU206" s="143"/>
      <c r="CV206" s="143"/>
      <c r="CW206" s="143"/>
      <c r="CX206" s="143"/>
      <c r="CY206" s="143"/>
      <c r="CZ206" s="143"/>
      <c r="DA206" s="143"/>
      <c r="DB206" s="143"/>
      <c r="DC206" s="143"/>
      <c r="DD206" s="144"/>
    </row>
    <row r="207" spans="1:108" s="6" customFormat="1" ht="30" customHeight="1">
      <c r="A207" s="134" t="s">
        <v>144</v>
      </c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  <c r="AA207" s="135"/>
      <c r="AB207" s="135"/>
      <c r="AC207" s="135"/>
      <c r="AD207" s="135"/>
      <c r="AE207" s="135"/>
      <c r="AF207" s="135"/>
      <c r="AG207" s="135"/>
      <c r="AH207" s="135"/>
      <c r="AI207" s="135"/>
      <c r="AJ207" s="135"/>
      <c r="AK207" s="135"/>
      <c r="AL207" s="135"/>
      <c r="AM207" s="135"/>
      <c r="AN207" s="135"/>
      <c r="AO207" s="135"/>
      <c r="AP207" s="135"/>
      <c r="AQ207" s="135"/>
      <c r="AR207" s="135"/>
      <c r="AS207" s="136"/>
      <c r="AT207" s="145"/>
      <c r="AU207" s="146"/>
      <c r="AV207" s="146"/>
      <c r="AW207" s="146"/>
      <c r="AX207" s="146"/>
      <c r="AY207" s="146"/>
      <c r="AZ207" s="146"/>
      <c r="BA207" s="146"/>
      <c r="BB207" s="146"/>
      <c r="BC207" s="146"/>
      <c r="BD207" s="146"/>
      <c r="BE207" s="146"/>
      <c r="BF207" s="146"/>
      <c r="BG207" s="146"/>
      <c r="BH207" s="146"/>
      <c r="BI207" s="147"/>
      <c r="BJ207" s="137"/>
      <c r="BK207" s="138"/>
      <c r="BL207" s="138"/>
      <c r="BM207" s="138"/>
      <c r="BN207" s="138"/>
      <c r="BO207" s="138"/>
      <c r="BP207" s="138"/>
      <c r="BQ207" s="138"/>
      <c r="BR207" s="138"/>
      <c r="BS207" s="138"/>
      <c r="BT207" s="138"/>
      <c r="BU207" s="138"/>
      <c r="BV207" s="138"/>
      <c r="BW207" s="138"/>
      <c r="BX207" s="138"/>
      <c r="BY207" s="138"/>
      <c r="BZ207" s="139"/>
      <c r="CA207" s="137"/>
      <c r="CB207" s="138"/>
      <c r="CC207" s="138"/>
      <c r="CD207" s="138"/>
      <c r="CE207" s="138"/>
      <c r="CF207" s="138"/>
      <c r="CG207" s="138"/>
      <c r="CH207" s="138"/>
      <c r="CI207" s="138"/>
      <c r="CJ207" s="138"/>
      <c r="CK207" s="138"/>
      <c r="CL207" s="138"/>
      <c r="CM207" s="138"/>
      <c r="CN207" s="138"/>
      <c r="CO207" s="139"/>
      <c r="CP207" s="148"/>
      <c r="CQ207" s="149"/>
      <c r="CR207" s="149"/>
      <c r="CS207" s="149"/>
      <c r="CT207" s="149"/>
      <c r="CU207" s="149"/>
      <c r="CV207" s="149"/>
      <c r="CW207" s="149"/>
      <c r="CX207" s="149"/>
      <c r="CY207" s="149"/>
      <c r="CZ207" s="149"/>
      <c r="DA207" s="149"/>
      <c r="DB207" s="149"/>
      <c r="DC207" s="149"/>
      <c r="DD207" s="150"/>
    </row>
    <row r="208" spans="1:108" s="38" customFormat="1" ht="15" customHeight="1">
      <c r="A208" s="37"/>
      <c r="B208" s="152" t="s">
        <v>47</v>
      </c>
      <c r="C208" s="152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/>
      <c r="S208" s="152"/>
      <c r="T208" s="152"/>
      <c r="U208" s="152"/>
      <c r="V208" s="152"/>
      <c r="W208" s="152"/>
      <c r="X208" s="152"/>
      <c r="Y208" s="152"/>
      <c r="Z208" s="152"/>
      <c r="AA208" s="152"/>
      <c r="AB208" s="152"/>
      <c r="AC208" s="152"/>
      <c r="AD208" s="152"/>
      <c r="AE208" s="152"/>
      <c r="AF208" s="152"/>
      <c r="AG208" s="152"/>
      <c r="AH208" s="152"/>
      <c r="AI208" s="152"/>
      <c r="AJ208" s="152"/>
      <c r="AK208" s="152"/>
      <c r="AL208" s="152"/>
      <c r="AM208" s="152"/>
      <c r="AN208" s="152"/>
      <c r="AO208" s="152"/>
      <c r="AP208" s="152"/>
      <c r="AQ208" s="152"/>
      <c r="AR208" s="152"/>
      <c r="AS208" s="153"/>
      <c r="AT208" s="145">
        <v>290</v>
      </c>
      <c r="AU208" s="146"/>
      <c r="AV208" s="146"/>
      <c r="AW208" s="146"/>
      <c r="AX208" s="146"/>
      <c r="AY208" s="146"/>
      <c r="AZ208" s="146"/>
      <c r="BA208" s="146"/>
      <c r="BB208" s="146"/>
      <c r="BC208" s="146"/>
      <c r="BD208" s="146"/>
      <c r="BE208" s="146"/>
      <c r="BF208" s="146"/>
      <c r="BG208" s="146"/>
      <c r="BH208" s="146"/>
      <c r="BI208" s="147"/>
      <c r="BJ208" s="137">
        <f>BJ209+BJ214+BJ215</f>
        <v>554908</v>
      </c>
      <c r="BK208" s="138"/>
      <c r="BL208" s="138"/>
      <c r="BM208" s="138"/>
      <c r="BN208" s="138"/>
      <c r="BO208" s="138"/>
      <c r="BP208" s="138"/>
      <c r="BQ208" s="138"/>
      <c r="BR208" s="138"/>
      <c r="BS208" s="138"/>
      <c r="BT208" s="138"/>
      <c r="BU208" s="138"/>
      <c r="BV208" s="138"/>
      <c r="BW208" s="138"/>
      <c r="BX208" s="138"/>
      <c r="BY208" s="138"/>
      <c r="BZ208" s="139"/>
      <c r="CA208" s="137">
        <f>BJ208</f>
        <v>554908</v>
      </c>
      <c r="CB208" s="138"/>
      <c r="CC208" s="138"/>
      <c r="CD208" s="138"/>
      <c r="CE208" s="138"/>
      <c r="CF208" s="138"/>
      <c r="CG208" s="138"/>
      <c r="CH208" s="138"/>
      <c r="CI208" s="138"/>
      <c r="CJ208" s="138"/>
      <c r="CK208" s="138"/>
      <c r="CL208" s="138"/>
      <c r="CM208" s="138"/>
      <c r="CN208" s="138"/>
      <c r="CO208" s="139"/>
      <c r="CP208" s="142"/>
      <c r="CQ208" s="143"/>
      <c r="CR208" s="143"/>
      <c r="CS208" s="143"/>
      <c r="CT208" s="143"/>
      <c r="CU208" s="143"/>
      <c r="CV208" s="143"/>
      <c r="CW208" s="143"/>
      <c r="CX208" s="143"/>
      <c r="CY208" s="143"/>
      <c r="CZ208" s="143"/>
      <c r="DA208" s="143"/>
      <c r="DB208" s="143"/>
      <c r="DC208" s="143"/>
      <c r="DD208" s="144"/>
    </row>
    <row r="209" spans="1:108" s="6" customFormat="1" ht="30" customHeight="1">
      <c r="A209" s="134" t="s">
        <v>142</v>
      </c>
      <c r="B209" s="13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  <c r="AA209" s="135"/>
      <c r="AB209" s="135"/>
      <c r="AC209" s="135"/>
      <c r="AD209" s="135"/>
      <c r="AE209" s="135"/>
      <c r="AF209" s="135"/>
      <c r="AG209" s="135"/>
      <c r="AH209" s="135"/>
      <c r="AI209" s="135"/>
      <c r="AJ209" s="135"/>
      <c r="AK209" s="135"/>
      <c r="AL209" s="135"/>
      <c r="AM209" s="135"/>
      <c r="AN209" s="135"/>
      <c r="AO209" s="135"/>
      <c r="AP209" s="135"/>
      <c r="AQ209" s="135"/>
      <c r="AR209" s="135"/>
      <c r="AS209" s="136"/>
      <c r="AT209" s="145"/>
      <c r="AU209" s="146"/>
      <c r="AV209" s="146"/>
      <c r="AW209" s="146"/>
      <c r="AX209" s="146"/>
      <c r="AY209" s="146"/>
      <c r="AZ209" s="146"/>
      <c r="BA209" s="146"/>
      <c r="BB209" s="146"/>
      <c r="BC209" s="146"/>
      <c r="BD209" s="146"/>
      <c r="BE209" s="146"/>
      <c r="BF209" s="146"/>
      <c r="BG209" s="146"/>
      <c r="BH209" s="146"/>
      <c r="BI209" s="147"/>
      <c r="BJ209" s="137">
        <f>BJ211+BJ212</f>
        <v>554908</v>
      </c>
      <c r="BK209" s="138"/>
      <c r="BL209" s="138"/>
      <c r="BM209" s="138"/>
      <c r="BN209" s="138"/>
      <c r="BO209" s="138"/>
      <c r="BP209" s="138"/>
      <c r="BQ209" s="138"/>
      <c r="BR209" s="138"/>
      <c r="BS209" s="138"/>
      <c r="BT209" s="138"/>
      <c r="BU209" s="138"/>
      <c r="BV209" s="138"/>
      <c r="BW209" s="138"/>
      <c r="BX209" s="138"/>
      <c r="BY209" s="138"/>
      <c r="BZ209" s="139"/>
      <c r="CA209" s="137">
        <f>BJ209</f>
        <v>554908</v>
      </c>
      <c r="CB209" s="138"/>
      <c r="CC209" s="138"/>
      <c r="CD209" s="138"/>
      <c r="CE209" s="138"/>
      <c r="CF209" s="138"/>
      <c r="CG209" s="138"/>
      <c r="CH209" s="138"/>
      <c r="CI209" s="138"/>
      <c r="CJ209" s="138"/>
      <c r="CK209" s="138"/>
      <c r="CL209" s="138"/>
      <c r="CM209" s="138"/>
      <c r="CN209" s="138"/>
      <c r="CO209" s="139"/>
      <c r="CP209" s="142"/>
      <c r="CQ209" s="143"/>
      <c r="CR209" s="143"/>
      <c r="CS209" s="143"/>
      <c r="CT209" s="143"/>
      <c r="CU209" s="143"/>
      <c r="CV209" s="143"/>
      <c r="CW209" s="143"/>
      <c r="CX209" s="143"/>
      <c r="CY209" s="143"/>
      <c r="CZ209" s="143"/>
      <c r="DA209" s="143"/>
      <c r="DB209" s="143"/>
      <c r="DC209" s="143"/>
      <c r="DD209" s="144"/>
    </row>
    <row r="210" spans="1:108" s="6" customFormat="1" ht="12.75" customHeight="1">
      <c r="A210" s="160" t="s">
        <v>7</v>
      </c>
      <c r="B210" s="161"/>
      <c r="C210" s="161"/>
      <c r="D210" s="161"/>
      <c r="E210" s="161"/>
      <c r="F210" s="161"/>
      <c r="G210" s="161"/>
      <c r="H210" s="161"/>
      <c r="I210" s="161"/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  <c r="W210" s="161"/>
      <c r="X210" s="161"/>
      <c r="Y210" s="161"/>
      <c r="Z210" s="161"/>
      <c r="AA210" s="161"/>
      <c r="AB210" s="161"/>
      <c r="AC210" s="161"/>
      <c r="AD210" s="161"/>
      <c r="AE210" s="161"/>
      <c r="AF210" s="161"/>
      <c r="AG210" s="161"/>
      <c r="AH210" s="161"/>
      <c r="AI210" s="161"/>
      <c r="AJ210" s="161"/>
      <c r="AK210" s="161"/>
      <c r="AL210" s="161"/>
      <c r="AM210" s="161"/>
      <c r="AN210" s="161"/>
      <c r="AO210" s="161"/>
      <c r="AP210" s="161"/>
      <c r="AQ210" s="161"/>
      <c r="AR210" s="161"/>
      <c r="AS210" s="162"/>
      <c r="AT210" s="157"/>
      <c r="AU210" s="158"/>
      <c r="AV210" s="158"/>
      <c r="AW210" s="158"/>
      <c r="AX210" s="158"/>
      <c r="AY210" s="158"/>
      <c r="AZ210" s="158"/>
      <c r="BA210" s="158"/>
      <c r="BB210" s="158"/>
      <c r="BC210" s="158"/>
      <c r="BD210" s="158"/>
      <c r="BE210" s="158"/>
      <c r="BF210" s="158"/>
      <c r="BG210" s="158"/>
      <c r="BH210" s="158"/>
      <c r="BI210" s="159"/>
      <c r="BJ210" s="132"/>
      <c r="BK210" s="133"/>
      <c r="BL210" s="133"/>
      <c r="BM210" s="133"/>
      <c r="BN210" s="133"/>
      <c r="BO210" s="133"/>
      <c r="BP210" s="133"/>
      <c r="BQ210" s="133"/>
      <c r="BR210" s="133"/>
      <c r="BS210" s="133"/>
      <c r="BT210" s="133"/>
      <c r="BU210" s="133"/>
      <c r="BV210" s="133"/>
      <c r="BW210" s="133"/>
      <c r="BX210" s="133"/>
      <c r="BY210" s="133"/>
      <c r="BZ210" s="151"/>
      <c r="CA210" s="132"/>
      <c r="CB210" s="133"/>
      <c r="CC210" s="133"/>
      <c r="CD210" s="133"/>
      <c r="CE210" s="133"/>
      <c r="CF210" s="133"/>
      <c r="CG210" s="133"/>
      <c r="CH210" s="133"/>
      <c r="CI210" s="133"/>
      <c r="CJ210" s="133"/>
      <c r="CK210" s="133"/>
      <c r="CL210" s="133"/>
      <c r="CM210" s="133"/>
      <c r="CN210" s="133"/>
      <c r="CO210" s="151"/>
      <c r="CP210" s="148"/>
      <c r="CQ210" s="149"/>
      <c r="CR210" s="149"/>
      <c r="CS210" s="149"/>
      <c r="CT210" s="149"/>
      <c r="CU210" s="149"/>
      <c r="CV210" s="149"/>
      <c r="CW210" s="149"/>
      <c r="CX210" s="149"/>
      <c r="CY210" s="149"/>
      <c r="CZ210" s="149"/>
      <c r="DA210" s="149"/>
      <c r="DB210" s="149"/>
      <c r="DC210" s="149"/>
      <c r="DD210" s="150"/>
    </row>
    <row r="211" spans="1:108" s="6" customFormat="1" ht="16.5" customHeight="1">
      <c r="A211" s="160" t="s">
        <v>140</v>
      </c>
      <c r="B211" s="161"/>
      <c r="C211" s="161"/>
      <c r="D211" s="161"/>
      <c r="E211" s="161"/>
      <c r="F211" s="161"/>
      <c r="G211" s="161"/>
      <c r="H211" s="161"/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1"/>
      <c r="X211" s="161"/>
      <c r="Y211" s="161"/>
      <c r="Z211" s="161"/>
      <c r="AA211" s="161"/>
      <c r="AB211" s="161"/>
      <c r="AC211" s="161"/>
      <c r="AD211" s="161"/>
      <c r="AE211" s="161"/>
      <c r="AF211" s="161"/>
      <c r="AG211" s="161"/>
      <c r="AH211" s="161"/>
      <c r="AI211" s="161"/>
      <c r="AJ211" s="161"/>
      <c r="AK211" s="161"/>
      <c r="AL211" s="161"/>
      <c r="AM211" s="161"/>
      <c r="AN211" s="161"/>
      <c r="AO211" s="161"/>
      <c r="AP211" s="161"/>
      <c r="AQ211" s="161"/>
      <c r="AR211" s="161"/>
      <c r="AS211" s="162"/>
      <c r="AT211" s="157"/>
      <c r="AU211" s="158"/>
      <c r="AV211" s="158"/>
      <c r="AW211" s="158"/>
      <c r="AX211" s="158"/>
      <c r="AY211" s="158"/>
      <c r="AZ211" s="158"/>
      <c r="BA211" s="158"/>
      <c r="BB211" s="158"/>
      <c r="BC211" s="158"/>
      <c r="BD211" s="158"/>
      <c r="BE211" s="158"/>
      <c r="BF211" s="158"/>
      <c r="BG211" s="158"/>
      <c r="BH211" s="158"/>
      <c r="BI211" s="159"/>
      <c r="BJ211" s="132">
        <f>BJ212+BJ213</f>
        <v>554908</v>
      </c>
      <c r="BK211" s="133"/>
      <c r="BL211" s="133"/>
      <c r="BM211" s="133"/>
      <c r="BN211" s="133"/>
      <c r="BO211" s="133"/>
      <c r="BP211" s="133"/>
      <c r="BQ211" s="133"/>
      <c r="BR211" s="133"/>
      <c r="BS211" s="133"/>
      <c r="BT211" s="133"/>
      <c r="BU211" s="133"/>
      <c r="BV211" s="133"/>
      <c r="BW211" s="133"/>
      <c r="BX211" s="133"/>
      <c r="BY211" s="133"/>
      <c r="BZ211" s="151"/>
      <c r="CA211" s="132">
        <f>BJ211</f>
        <v>554908</v>
      </c>
      <c r="CB211" s="133"/>
      <c r="CC211" s="133"/>
      <c r="CD211" s="133"/>
      <c r="CE211" s="133"/>
      <c r="CF211" s="133"/>
      <c r="CG211" s="133"/>
      <c r="CH211" s="133"/>
      <c r="CI211" s="133"/>
      <c r="CJ211" s="133"/>
      <c r="CK211" s="133"/>
      <c r="CL211" s="133"/>
      <c r="CM211" s="133"/>
      <c r="CN211" s="133"/>
      <c r="CO211" s="151"/>
      <c r="CP211" s="148"/>
      <c r="CQ211" s="149"/>
      <c r="CR211" s="149"/>
      <c r="CS211" s="149"/>
      <c r="CT211" s="149"/>
      <c r="CU211" s="149"/>
      <c r="CV211" s="149"/>
      <c r="CW211" s="149"/>
      <c r="CX211" s="149"/>
      <c r="CY211" s="149"/>
      <c r="CZ211" s="149"/>
      <c r="DA211" s="149"/>
      <c r="DB211" s="149"/>
      <c r="DC211" s="149"/>
      <c r="DD211" s="150"/>
    </row>
    <row r="212" spans="1:108" s="6" customFormat="1" ht="15" customHeight="1">
      <c r="A212" s="160" t="s">
        <v>141</v>
      </c>
      <c r="B212" s="161"/>
      <c r="C212" s="161"/>
      <c r="D212" s="161"/>
      <c r="E212" s="161"/>
      <c r="F212" s="161"/>
      <c r="G212" s="161"/>
      <c r="H212" s="161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161"/>
      <c r="Z212" s="161"/>
      <c r="AA212" s="161"/>
      <c r="AB212" s="161"/>
      <c r="AC212" s="161"/>
      <c r="AD212" s="161"/>
      <c r="AE212" s="161"/>
      <c r="AF212" s="161"/>
      <c r="AG212" s="161"/>
      <c r="AH212" s="161"/>
      <c r="AI212" s="161"/>
      <c r="AJ212" s="161"/>
      <c r="AK212" s="161"/>
      <c r="AL212" s="161"/>
      <c r="AM212" s="161"/>
      <c r="AN212" s="161"/>
      <c r="AO212" s="161"/>
      <c r="AP212" s="161"/>
      <c r="AQ212" s="161"/>
      <c r="AR212" s="161"/>
      <c r="AS212" s="162"/>
      <c r="AT212" s="157"/>
      <c r="AU212" s="158"/>
      <c r="AV212" s="158"/>
      <c r="AW212" s="158"/>
      <c r="AX212" s="158"/>
      <c r="AY212" s="158"/>
      <c r="AZ212" s="158"/>
      <c r="BA212" s="158"/>
      <c r="BB212" s="158"/>
      <c r="BC212" s="158"/>
      <c r="BD212" s="158"/>
      <c r="BE212" s="158"/>
      <c r="BF212" s="158"/>
      <c r="BG212" s="158"/>
      <c r="BH212" s="158"/>
      <c r="BI212" s="159"/>
      <c r="BJ212" s="132"/>
      <c r="BK212" s="133"/>
      <c r="BL212" s="133"/>
      <c r="BM212" s="133"/>
      <c r="BN212" s="133"/>
      <c r="BO212" s="133"/>
      <c r="BP212" s="133"/>
      <c r="BQ212" s="133"/>
      <c r="BR212" s="133"/>
      <c r="BS212" s="133"/>
      <c r="BT212" s="133"/>
      <c r="BU212" s="133"/>
      <c r="BV212" s="133"/>
      <c r="BW212" s="133"/>
      <c r="BX212" s="133"/>
      <c r="BY212" s="133"/>
      <c r="BZ212" s="151"/>
      <c r="CA212" s="132"/>
      <c r="CB212" s="133"/>
      <c r="CC212" s="133"/>
      <c r="CD212" s="133"/>
      <c r="CE212" s="133"/>
      <c r="CF212" s="133"/>
      <c r="CG212" s="133"/>
      <c r="CH212" s="133"/>
      <c r="CI212" s="133"/>
      <c r="CJ212" s="133"/>
      <c r="CK212" s="133"/>
      <c r="CL212" s="133"/>
      <c r="CM212" s="133"/>
      <c r="CN212" s="133"/>
      <c r="CO212" s="151"/>
      <c r="CP212" s="148"/>
      <c r="CQ212" s="149"/>
      <c r="CR212" s="149"/>
      <c r="CS212" s="149"/>
      <c r="CT212" s="149"/>
      <c r="CU212" s="149"/>
      <c r="CV212" s="149"/>
      <c r="CW212" s="149"/>
      <c r="CX212" s="149"/>
      <c r="CY212" s="149"/>
      <c r="CZ212" s="149"/>
      <c r="DA212" s="149"/>
      <c r="DB212" s="149"/>
      <c r="DC212" s="149"/>
      <c r="DD212" s="150"/>
    </row>
    <row r="213" spans="1:108" s="6" customFormat="1" ht="31.5" customHeight="1">
      <c r="A213" s="172" t="s">
        <v>175</v>
      </c>
      <c r="B213" s="173"/>
      <c r="C213" s="173"/>
      <c r="D213" s="173"/>
      <c r="E213" s="173"/>
      <c r="F213" s="173"/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  <c r="R213" s="173"/>
      <c r="S213" s="173"/>
      <c r="T213" s="173"/>
      <c r="U213" s="173"/>
      <c r="V213" s="173"/>
      <c r="W213" s="173"/>
      <c r="X213" s="173"/>
      <c r="Y213" s="173"/>
      <c r="Z213" s="173"/>
      <c r="AA213" s="173"/>
      <c r="AB213" s="173"/>
      <c r="AC213" s="173"/>
      <c r="AD213" s="173"/>
      <c r="AE213" s="173"/>
      <c r="AF213" s="173"/>
      <c r="AG213" s="173"/>
      <c r="AH213" s="173"/>
      <c r="AI213" s="173"/>
      <c r="AJ213" s="173"/>
      <c r="AK213" s="173"/>
      <c r="AL213" s="173"/>
      <c r="AM213" s="173"/>
      <c r="AN213" s="173"/>
      <c r="AO213" s="173"/>
      <c r="AP213" s="173"/>
      <c r="AQ213" s="173"/>
      <c r="AR213" s="173"/>
      <c r="AS213" s="174"/>
      <c r="AT213" s="157"/>
      <c r="AU213" s="158"/>
      <c r="AV213" s="158"/>
      <c r="AW213" s="158"/>
      <c r="AX213" s="158"/>
      <c r="AY213" s="158"/>
      <c r="AZ213" s="158"/>
      <c r="BA213" s="158"/>
      <c r="BB213" s="158"/>
      <c r="BC213" s="158"/>
      <c r="BD213" s="158"/>
      <c r="BE213" s="158"/>
      <c r="BF213" s="158"/>
      <c r="BG213" s="158"/>
      <c r="BH213" s="158"/>
      <c r="BI213" s="159"/>
      <c r="BJ213" s="132">
        <v>554908</v>
      </c>
      <c r="BK213" s="133"/>
      <c r="BL213" s="133"/>
      <c r="BM213" s="133"/>
      <c r="BN213" s="133"/>
      <c r="BO213" s="133"/>
      <c r="BP213" s="133"/>
      <c r="BQ213" s="133"/>
      <c r="BR213" s="133"/>
      <c r="BS213" s="133"/>
      <c r="BT213" s="133"/>
      <c r="BU213" s="133"/>
      <c r="BV213" s="133"/>
      <c r="BW213" s="133"/>
      <c r="BX213" s="133"/>
      <c r="BY213" s="133"/>
      <c r="BZ213" s="151"/>
      <c r="CA213" s="132">
        <f>BJ213</f>
        <v>554908</v>
      </c>
      <c r="CB213" s="133"/>
      <c r="CC213" s="133"/>
      <c r="CD213" s="133"/>
      <c r="CE213" s="133"/>
      <c r="CF213" s="133"/>
      <c r="CG213" s="133"/>
      <c r="CH213" s="133"/>
      <c r="CI213" s="133"/>
      <c r="CJ213" s="133"/>
      <c r="CK213" s="133"/>
      <c r="CL213" s="133"/>
      <c r="CM213" s="133"/>
      <c r="CN213" s="133"/>
      <c r="CO213" s="151"/>
      <c r="CP213" s="148"/>
      <c r="CQ213" s="149"/>
      <c r="CR213" s="149"/>
      <c r="CS213" s="149"/>
      <c r="CT213" s="149"/>
      <c r="CU213" s="149"/>
      <c r="CV213" s="149"/>
      <c r="CW213" s="149"/>
      <c r="CX213" s="149"/>
      <c r="CY213" s="149"/>
      <c r="CZ213" s="149"/>
      <c r="DA213" s="149"/>
      <c r="DB213" s="149"/>
      <c r="DC213" s="149"/>
      <c r="DD213" s="150"/>
    </row>
    <row r="214" spans="1:108" s="38" customFormat="1" ht="15.75" customHeight="1">
      <c r="A214" s="134" t="s">
        <v>143</v>
      </c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  <c r="AA214" s="135"/>
      <c r="AB214" s="135"/>
      <c r="AC214" s="135"/>
      <c r="AD214" s="135"/>
      <c r="AE214" s="135"/>
      <c r="AF214" s="135"/>
      <c r="AG214" s="135"/>
      <c r="AH214" s="135"/>
      <c r="AI214" s="135"/>
      <c r="AJ214" s="135"/>
      <c r="AK214" s="135"/>
      <c r="AL214" s="135"/>
      <c r="AM214" s="135"/>
      <c r="AN214" s="135"/>
      <c r="AO214" s="135"/>
      <c r="AP214" s="135"/>
      <c r="AQ214" s="135"/>
      <c r="AR214" s="135"/>
      <c r="AS214" s="136"/>
      <c r="AT214" s="145"/>
      <c r="AU214" s="146"/>
      <c r="AV214" s="146"/>
      <c r="AW214" s="146"/>
      <c r="AX214" s="146"/>
      <c r="AY214" s="146"/>
      <c r="AZ214" s="146"/>
      <c r="BA214" s="146"/>
      <c r="BB214" s="146"/>
      <c r="BC214" s="146"/>
      <c r="BD214" s="146"/>
      <c r="BE214" s="146"/>
      <c r="BF214" s="146"/>
      <c r="BG214" s="146"/>
      <c r="BH214" s="146"/>
      <c r="BI214" s="147"/>
      <c r="BJ214" s="137"/>
      <c r="BK214" s="138"/>
      <c r="BL214" s="138"/>
      <c r="BM214" s="138"/>
      <c r="BN214" s="138"/>
      <c r="BO214" s="138"/>
      <c r="BP214" s="138"/>
      <c r="BQ214" s="138"/>
      <c r="BR214" s="138"/>
      <c r="BS214" s="138"/>
      <c r="BT214" s="138"/>
      <c r="BU214" s="138"/>
      <c r="BV214" s="138"/>
      <c r="BW214" s="138"/>
      <c r="BX214" s="138"/>
      <c r="BY214" s="138"/>
      <c r="BZ214" s="139"/>
      <c r="CA214" s="137"/>
      <c r="CB214" s="138"/>
      <c r="CC214" s="138"/>
      <c r="CD214" s="138"/>
      <c r="CE214" s="138"/>
      <c r="CF214" s="138"/>
      <c r="CG214" s="138"/>
      <c r="CH214" s="138"/>
      <c r="CI214" s="138"/>
      <c r="CJ214" s="138"/>
      <c r="CK214" s="138"/>
      <c r="CL214" s="138"/>
      <c r="CM214" s="138"/>
      <c r="CN214" s="138"/>
      <c r="CO214" s="139"/>
      <c r="CP214" s="142"/>
      <c r="CQ214" s="143"/>
      <c r="CR214" s="143"/>
      <c r="CS214" s="143"/>
      <c r="CT214" s="143"/>
      <c r="CU214" s="143"/>
      <c r="CV214" s="143"/>
      <c r="CW214" s="143"/>
      <c r="CX214" s="143"/>
      <c r="CY214" s="143"/>
      <c r="CZ214" s="143"/>
      <c r="DA214" s="143"/>
      <c r="DB214" s="143"/>
      <c r="DC214" s="143"/>
      <c r="DD214" s="144"/>
    </row>
    <row r="215" spans="1:108" s="38" customFormat="1" ht="29.25" customHeight="1">
      <c r="A215" s="134" t="s">
        <v>144</v>
      </c>
      <c r="B215" s="135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  <c r="AA215" s="135"/>
      <c r="AB215" s="135"/>
      <c r="AC215" s="135"/>
      <c r="AD215" s="135"/>
      <c r="AE215" s="135"/>
      <c r="AF215" s="135"/>
      <c r="AG215" s="135"/>
      <c r="AH215" s="135"/>
      <c r="AI215" s="135"/>
      <c r="AJ215" s="135"/>
      <c r="AK215" s="135"/>
      <c r="AL215" s="135"/>
      <c r="AM215" s="135"/>
      <c r="AN215" s="135"/>
      <c r="AO215" s="135"/>
      <c r="AP215" s="135"/>
      <c r="AQ215" s="135"/>
      <c r="AR215" s="135"/>
      <c r="AS215" s="136"/>
      <c r="AT215" s="145"/>
      <c r="AU215" s="146"/>
      <c r="AV215" s="146"/>
      <c r="AW215" s="146"/>
      <c r="AX215" s="146"/>
      <c r="AY215" s="146"/>
      <c r="AZ215" s="146"/>
      <c r="BA215" s="146"/>
      <c r="BB215" s="146"/>
      <c r="BC215" s="146"/>
      <c r="BD215" s="146"/>
      <c r="BE215" s="146"/>
      <c r="BF215" s="146"/>
      <c r="BG215" s="146"/>
      <c r="BH215" s="146"/>
      <c r="BI215" s="147"/>
      <c r="BJ215" s="137"/>
      <c r="BK215" s="138"/>
      <c r="BL215" s="138"/>
      <c r="BM215" s="138"/>
      <c r="BN215" s="138"/>
      <c r="BO215" s="138"/>
      <c r="BP215" s="138"/>
      <c r="BQ215" s="138"/>
      <c r="BR215" s="138"/>
      <c r="BS215" s="138"/>
      <c r="BT215" s="138"/>
      <c r="BU215" s="138"/>
      <c r="BV215" s="138"/>
      <c r="BW215" s="138"/>
      <c r="BX215" s="138"/>
      <c r="BY215" s="138"/>
      <c r="BZ215" s="139"/>
      <c r="CA215" s="137"/>
      <c r="CB215" s="138"/>
      <c r="CC215" s="138"/>
      <c r="CD215" s="138"/>
      <c r="CE215" s="138"/>
      <c r="CF215" s="138"/>
      <c r="CG215" s="138"/>
      <c r="CH215" s="138"/>
      <c r="CI215" s="138"/>
      <c r="CJ215" s="138"/>
      <c r="CK215" s="138"/>
      <c r="CL215" s="138"/>
      <c r="CM215" s="138"/>
      <c r="CN215" s="138"/>
      <c r="CO215" s="139"/>
      <c r="CP215" s="148"/>
      <c r="CQ215" s="149"/>
      <c r="CR215" s="149"/>
      <c r="CS215" s="149"/>
      <c r="CT215" s="149"/>
      <c r="CU215" s="149"/>
      <c r="CV215" s="149"/>
      <c r="CW215" s="149"/>
      <c r="CX215" s="149"/>
      <c r="CY215" s="149"/>
      <c r="CZ215" s="149"/>
      <c r="DA215" s="149"/>
      <c r="DB215" s="149"/>
      <c r="DC215" s="149"/>
      <c r="DD215" s="150"/>
    </row>
    <row r="216" spans="1:108" s="38" customFormat="1" ht="33" customHeight="1">
      <c r="A216" s="37"/>
      <c r="B216" s="152" t="s">
        <v>21</v>
      </c>
      <c r="C216" s="152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  <c r="R216" s="152"/>
      <c r="S216" s="152"/>
      <c r="T216" s="152"/>
      <c r="U216" s="152"/>
      <c r="V216" s="152"/>
      <c r="W216" s="152"/>
      <c r="X216" s="152"/>
      <c r="Y216" s="152"/>
      <c r="Z216" s="152"/>
      <c r="AA216" s="152"/>
      <c r="AB216" s="152"/>
      <c r="AC216" s="152"/>
      <c r="AD216" s="152"/>
      <c r="AE216" s="152"/>
      <c r="AF216" s="152"/>
      <c r="AG216" s="152"/>
      <c r="AH216" s="152"/>
      <c r="AI216" s="152"/>
      <c r="AJ216" s="152"/>
      <c r="AK216" s="152"/>
      <c r="AL216" s="152"/>
      <c r="AM216" s="152"/>
      <c r="AN216" s="152"/>
      <c r="AO216" s="152"/>
      <c r="AP216" s="152"/>
      <c r="AQ216" s="152"/>
      <c r="AR216" s="152"/>
      <c r="AS216" s="153"/>
      <c r="AT216" s="145">
        <v>300</v>
      </c>
      <c r="AU216" s="146"/>
      <c r="AV216" s="146"/>
      <c r="AW216" s="146"/>
      <c r="AX216" s="146"/>
      <c r="AY216" s="146"/>
      <c r="AZ216" s="146"/>
      <c r="BA216" s="146"/>
      <c r="BB216" s="146"/>
      <c r="BC216" s="146"/>
      <c r="BD216" s="146"/>
      <c r="BE216" s="146"/>
      <c r="BF216" s="146"/>
      <c r="BG216" s="146"/>
      <c r="BH216" s="146"/>
      <c r="BI216" s="147"/>
      <c r="BJ216" s="137">
        <f>BJ217+BJ223+BJ230+BJ233</f>
        <v>328974</v>
      </c>
      <c r="BK216" s="138"/>
      <c r="BL216" s="138"/>
      <c r="BM216" s="138"/>
      <c r="BN216" s="138"/>
      <c r="BO216" s="138"/>
      <c r="BP216" s="138"/>
      <c r="BQ216" s="138"/>
      <c r="BR216" s="138"/>
      <c r="BS216" s="138"/>
      <c r="BT216" s="138"/>
      <c r="BU216" s="138"/>
      <c r="BV216" s="138"/>
      <c r="BW216" s="138"/>
      <c r="BX216" s="138"/>
      <c r="BY216" s="138"/>
      <c r="BZ216" s="139"/>
      <c r="CA216" s="137">
        <f>BJ216</f>
        <v>328974</v>
      </c>
      <c r="CB216" s="138"/>
      <c r="CC216" s="138"/>
      <c r="CD216" s="138"/>
      <c r="CE216" s="138"/>
      <c r="CF216" s="138"/>
      <c r="CG216" s="138"/>
      <c r="CH216" s="138"/>
      <c r="CI216" s="138"/>
      <c r="CJ216" s="138"/>
      <c r="CK216" s="138"/>
      <c r="CL216" s="138"/>
      <c r="CM216" s="138"/>
      <c r="CN216" s="138"/>
      <c r="CO216" s="139"/>
      <c r="CP216" s="142"/>
      <c r="CQ216" s="143"/>
      <c r="CR216" s="143"/>
      <c r="CS216" s="143"/>
      <c r="CT216" s="143"/>
      <c r="CU216" s="143"/>
      <c r="CV216" s="143"/>
      <c r="CW216" s="143"/>
      <c r="CX216" s="143"/>
      <c r="CY216" s="143"/>
      <c r="CZ216" s="143"/>
      <c r="DA216" s="143"/>
      <c r="DB216" s="143"/>
      <c r="DC216" s="143"/>
      <c r="DD216" s="144"/>
    </row>
    <row r="217" spans="1:108" s="6" customFormat="1" ht="29.25" customHeight="1">
      <c r="A217" s="134" t="s">
        <v>142</v>
      </c>
      <c r="B217" s="135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  <c r="AB217" s="135"/>
      <c r="AC217" s="135"/>
      <c r="AD217" s="135"/>
      <c r="AE217" s="135"/>
      <c r="AF217" s="135"/>
      <c r="AG217" s="135"/>
      <c r="AH217" s="135"/>
      <c r="AI217" s="135"/>
      <c r="AJ217" s="135"/>
      <c r="AK217" s="135"/>
      <c r="AL217" s="135"/>
      <c r="AM217" s="135"/>
      <c r="AN217" s="135"/>
      <c r="AO217" s="135"/>
      <c r="AP217" s="135"/>
      <c r="AQ217" s="135"/>
      <c r="AR217" s="135"/>
      <c r="AS217" s="136"/>
      <c r="AT217" s="145"/>
      <c r="AU217" s="146"/>
      <c r="AV217" s="146"/>
      <c r="AW217" s="146"/>
      <c r="AX217" s="146"/>
      <c r="AY217" s="146"/>
      <c r="AZ217" s="146"/>
      <c r="BA217" s="146"/>
      <c r="BB217" s="146"/>
      <c r="BC217" s="146"/>
      <c r="BD217" s="146"/>
      <c r="BE217" s="146"/>
      <c r="BF217" s="146"/>
      <c r="BG217" s="146"/>
      <c r="BH217" s="146"/>
      <c r="BI217" s="147"/>
      <c r="BJ217" s="137">
        <f>BJ219+BJ220</f>
        <v>285000</v>
      </c>
      <c r="BK217" s="138"/>
      <c r="BL217" s="138"/>
      <c r="BM217" s="138"/>
      <c r="BN217" s="138"/>
      <c r="BO217" s="138"/>
      <c r="BP217" s="138"/>
      <c r="BQ217" s="138"/>
      <c r="BR217" s="138"/>
      <c r="BS217" s="138"/>
      <c r="BT217" s="138"/>
      <c r="BU217" s="138"/>
      <c r="BV217" s="138"/>
      <c r="BW217" s="138"/>
      <c r="BX217" s="138"/>
      <c r="BY217" s="138"/>
      <c r="BZ217" s="139"/>
      <c r="CA217" s="137">
        <f>BJ217</f>
        <v>285000</v>
      </c>
      <c r="CB217" s="138"/>
      <c r="CC217" s="138"/>
      <c r="CD217" s="138"/>
      <c r="CE217" s="138"/>
      <c r="CF217" s="138"/>
      <c r="CG217" s="138"/>
      <c r="CH217" s="138"/>
      <c r="CI217" s="138"/>
      <c r="CJ217" s="138"/>
      <c r="CK217" s="138"/>
      <c r="CL217" s="138"/>
      <c r="CM217" s="138"/>
      <c r="CN217" s="138"/>
      <c r="CO217" s="139"/>
      <c r="CP217" s="142"/>
      <c r="CQ217" s="143"/>
      <c r="CR217" s="143"/>
      <c r="CS217" s="143"/>
      <c r="CT217" s="143"/>
      <c r="CU217" s="143"/>
      <c r="CV217" s="143"/>
      <c r="CW217" s="143"/>
      <c r="CX217" s="143"/>
      <c r="CY217" s="143"/>
      <c r="CZ217" s="143"/>
      <c r="DA217" s="143"/>
      <c r="DB217" s="143"/>
      <c r="DC217" s="143"/>
      <c r="DD217" s="144"/>
    </row>
    <row r="218" spans="1:108" s="38" customFormat="1" ht="13.5" customHeight="1">
      <c r="A218" s="160" t="s">
        <v>7</v>
      </c>
      <c r="B218" s="161"/>
      <c r="C218" s="161"/>
      <c r="D218" s="161"/>
      <c r="E218" s="161"/>
      <c r="F218" s="161"/>
      <c r="G218" s="161"/>
      <c r="H218" s="161"/>
      <c r="I218" s="161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  <c r="AA218" s="161"/>
      <c r="AB218" s="161"/>
      <c r="AC218" s="161"/>
      <c r="AD218" s="161"/>
      <c r="AE218" s="161"/>
      <c r="AF218" s="161"/>
      <c r="AG218" s="161"/>
      <c r="AH218" s="161"/>
      <c r="AI218" s="161"/>
      <c r="AJ218" s="161"/>
      <c r="AK218" s="161"/>
      <c r="AL218" s="161"/>
      <c r="AM218" s="161"/>
      <c r="AN218" s="161"/>
      <c r="AO218" s="161"/>
      <c r="AP218" s="161"/>
      <c r="AQ218" s="161"/>
      <c r="AR218" s="161"/>
      <c r="AS218" s="162"/>
      <c r="AT218" s="157"/>
      <c r="AU218" s="158"/>
      <c r="AV218" s="158"/>
      <c r="AW218" s="158"/>
      <c r="AX218" s="158"/>
      <c r="AY218" s="158"/>
      <c r="AZ218" s="158"/>
      <c r="BA218" s="158"/>
      <c r="BB218" s="158"/>
      <c r="BC218" s="158"/>
      <c r="BD218" s="158"/>
      <c r="BE218" s="158"/>
      <c r="BF218" s="158"/>
      <c r="BG218" s="158"/>
      <c r="BH218" s="158"/>
      <c r="BI218" s="159"/>
      <c r="BJ218" s="132"/>
      <c r="BK218" s="133"/>
      <c r="BL218" s="133"/>
      <c r="BM218" s="133"/>
      <c r="BN218" s="133"/>
      <c r="BO218" s="133"/>
      <c r="BP218" s="133"/>
      <c r="BQ218" s="133"/>
      <c r="BR218" s="133"/>
      <c r="BS218" s="133"/>
      <c r="BT218" s="133"/>
      <c r="BU218" s="133"/>
      <c r="BV218" s="133"/>
      <c r="BW218" s="133"/>
      <c r="BX218" s="133"/>
      <c r="BY218" s="133"/>
      <c r="BZ218" s="151"/>
      <c r="CA218" s="132"/>
      <c r="CB218" s="133"/>
      <c r="CC218" s="133"/>
      <c r="CD218" s="133"/>
      <c r="CE218" s="133"/>
      <c r="CF218" s="133"/>
      <c r="CG218" s="133"/>
      <c r="CH218" s="133"/>
      <c r="CI218" s="133"/>
      <c r="CJ218" s="133"/>
      <c r="CK218" s="133"/>
      <c r="CL218" s="133"/>
      <c r="CM218" s="133"/>
      <c r="CN218" s="133"/>
      <c r="CO218" s="151"/>
      <c r="CP218" s="148"/>
      <c r="CQ218" s="149"/>
      <c r="CR218" s="149"/>
      <c r="CS218" s="149"/>
      <c r="CT218" s="149"/>
      <c r="CU218" s="149"/>
      <c r="CV218" s="149"/>
      <c r="CW218" s="149"/>
      <c r="CX218" s="149"/>
      <c r="CY218" s="149"/>
      <c r="CZ218" s="149"/>
      <c r="DA218" s="149"/>
      <c r="DB218" s="149"/>
      <c r="DC218" s="149"/>
      <c r="DD218" s="150"/>
    </row>
    <row r="219" spans="1:108" s="38" customFormat="1" ht="15" customHeight="1">
      <c r="A219" s="160" t="s">
        <v>140</v>
      </c>
      <c r="B219" s="161"/>
      <c r="C219" s="161"/>
      <c r="D219" s="161"/>
      <c r="E219" s="161"/>
      <c r="F219" s="161"/>
      <c r="G219" s="161"/>
      <c r="H219" s="161"/>
      <c r="I219" s="161"/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  <c r="W219" s="161"/>
      <c r="X219" s="161"/>
      <c r="Y219" s="161"/>
      <c r="Z219" s="161"/>
      <c r="AA219" s="161"/>
      <c r="AB219" s="161"/>
      <c r="AC219" s="161"/>
      <c r="AD219" s="161"/>
      <c r="AE219" s="161"/>
      <c r="AF219" s="161"/>
      <c r="AG219" s="161"/>
      <c r="AH219" s="161"/>
      <c r="AI219" s="161"/>
      <c r="AJ219" s="161"/>
      <c r="AK219" s="161"/>
      <c r="AL219" s="161"/>
      <c r="AM219" s="161"/>
      <c r="AN219" s="161"/>
      <c r="AO219" s="161"/>
      <c r="AP219" s="161"/>
      <c r="AQ219" s="161"/>
      <c r="AR219" s="161"/>
      <c r="AS219" s="162"/>
      <c r="AT219" s="157"/>
      <c r="AU219" s="158"/>
      <c r="AV219" s="158"/>
      <c r="AW219" s="158"/>
      <c r="AX219" s="158"/>
      <c r="AY219" s="158"/>
      <c r="AZ219" s="158"/>
      <c r="BA219" s="158"/>
      <c r="BB219" s="158"/>
      <c r="BC219" s="158"/>
      <c r="BD219" s="158"/>
      <c r="BE219" s="158"/>
      <c r="BF219" s="158"/>
      <c r="BG219" s="158"/>
      <c r="BH219" s="158"/>
      <c r="BI219" s="159"/>
      <c r="BJ219" s="132"/>
      <c r="BK219" s="133"/>
      <c r="BL219" s="133"/>
      <c r="BM219" s="133"/>
      <c r="BN219" s="133"/>
      <c r="BO219" s="133"/>
      <c r="BP219" s="133"/>
      <c r="BQ219" s="133"/>
      <c r="BR219" s="133"/>
      <c r="BS219" s="133"/>
      <c r="BT219" s="133"/>
      <c r="BU219" s="133"/>
      <c r="BV219" s="133"/>
      <c r="BW219" s="133"/>
      <c r="BX219" s="133"/>
      <c r="BY219" s="133"/>
      <c r="BZ219" s="151"/>
      <c r="CA219" s="132"/>
      <c r="CB219" s="133"/>
      <c r="CC219" s="133"/>
      <c r="CD219" s="133"/>
      <c r="CE219" s="133"/>
      <c r="CF219" s="133"/>
      <c r="CG219" s="133"/>
      <c r="CH219" s="133"/>
      <c r="CI219" s="133"/>
      <c r="CJ219" s="133"/>
      <c r="CK219" s="133"/>
      <c r="CL219" s="133"/>
      <c r="CM219" s="133"/>
      <c r="CN219" s="133"/>
      <c r="CO219" s="151"/>
      <c r="CP219" s="148"/>
      <c r="CQ219" s="149"/>
      <c r="CR219" s="149"/>
      <c r="CS219" s="149"/>
      <c r="CT219" s="149"/>
      <c r="CU219" s="149"/>
      <c r="CV219" s="149"/>
      <c r="CW219" s="149"/>
      <c r="CX219" s="149"/>
      <c r="CY219" s="149"/>
      <c r="CZ219" s="149"/>
      <c r="DA219" s="149"/>
      <c r="DB219" s="149"/>
      <c r="DC219" s="149"/>
      <c r="DD219" s="150"/>
    </row>
    <row r="220" spans="1:108" s="38" customFormat="1" ht="13.5" customHeight="1">
      <c r="A220" s="160" t="s">
        <v>141</v>
      </c>
      <c r="B220" s="161"/>
      <c r="C220" s="161"/>
      <c r="D220" s="161"/>
      <c r="E220" s="161"/>
      <c r="F220" s="161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  <c r="AA220" s="161"/>
      <c r="AB220" s="161"/>
      <c r="AC220" s="161"/>
      <c r="AD220" s="161"/>
      <c r="AE220" s="161"/>
      <c r="AF220" s="161"/>
      <c r="AG220" s="161"/>
      <c r="AH220" s="161"/>
      <c r="AI220" s="161"/>
      <c r="AJ220" s="161"/>
      <c r="AK220" s="161"/>
      <c r="AL220" s="161"/>
      <c r="AM220" s="161"/>
      <c r="AN220" s="161"/>
      <c r="AO220" s="161"/>
      <c r="AP220" s="161"/>
      <c r="AQ220" s="161"/>
      <c r="AR220" s="161"/>
      <c r="AS220" s="162"/>
      <c r="AT220" s="157"/>
      <c r="AU220" s="158"/>
      <c r="AV220" s="158"/>
      <c r="AW220" s="158"/>
      <c r="AX220" s="158"/>
      <c r="AY220" s="158"/>
      <c r="AZ220" s="158"/>
      <c r="BA220" s="158"/>
      <c r="BB220" s="158"/>
      <c r="BC220" s="158"/>
      <c r="BD220" s="158"/>
      <c r="BE220" s="158"/>
      <c r="BF220" s="158"/>
      <c r="BG220" s="158"/>
      <c r="BH220" s="158"/>
      <c r="BI220" s="159"/>
      <c r="BJ220" s="132">
        <f>BJ238+BJ261</f>
        <v>285000</v>
      </c>
      <c r="BK220" s="133"/>
      <c r="BL220" s="133"/>
      <c r="BM220" s="133"/>
      <c r="BN220" s="133"/>
      <c r="BO220" s="133"/>
      <c r="BP220" s="133"/>
      <c r="BQ220" s="133"/>
      <c r="BR220" s="133"/>
      <c r="BS220" s="133"/>
      <c r="BT220" s="133"/>
      <c r="BU220" s="133"/>
      <c r="BV220" s="133"/>
      <c r="BW220" s="133"/>
      <c r="BX220" s="133"/>
      <c r="BY220" s="133"/>
      <c r="BZ220" s="151"/>
      <c r="CA220" s="132">
        <f>BJ220</f>
        <v>285000</v>
      </c>
      <c r="CB220" s="133"/>
      <c r="CC220" s="133"/>
      <c r="CD220" s="133"/>
      <c r="CE220" s="133"/>
      <c r="CF220" s="133"/>
      <c r="CG220" s="133"/>
      <c r="CH220" s="133"/>
      <c r="CI220" s="133"/>
      <c r="CJ220" s="133"/>
      <c r="CK220" s="133"/>
      <c r="CL220" s="133"/>
      <c r="CM220" s="133"/>
      <c r="CN220" s="133"/>
      <c r="CO220" s="151"/>
      <c r="CP220" s="148"/>
      <c r="CQ220" s="149"/>
      <c r="CR220" s="149"/>
      <c r="CS220" s="149"/>
      <c r="CT220" s="149"/>
      <c r="CU220" s="149"/>
      <c r="CV220" s="149"/>
      <c r="CW220" s="149"/>
      <c r="CX220" s="149"/>
      <c r="CY220" s="149"/>
      <c r="CZ220" s="149"/>
      <c r="DA220" s="149"/>
      <c r="DB220" s="149"/>
      <c r="DC220" s="149"/>
      <c r="DD220" s="150"/>
    </row>
    <row r="221" spans="1:108" s="38" customFormat="1" ht="13.5" customHeight="1">
      <c r="A221" s="160" t="s">
        <v>7</v>
      </c>
      <c r="B221" s="161"/>
      <c r="C221" s="161"/>
      <c r="D221" s="161"/>
      <c r="E221" s="161"/>
      <c r="F221" s="161"/>
      <c r="G221" s="161"/>
      <c r="H221" s="161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161"/>
      <c r="Z221" s="161"/>
      <c r="AA221" s="161"/>
      <c r="AB221" s="161"/>
      <c r="AC221" s="161"/>
      <c r="AD221" s="161"/>
      <c r="AE221" s="161"/>
      <c r="AF221" s="161"/>
      <c r="AG221" s="161"/>
      <c r="AH221" s="161"/>
      <c r="AI221" s="161"/>
      <c r="AJ221" s="161"/>
      <c r="AK221" s="161"/>
      <c r="AL221" s="161"/>
      <c r="AM221" s="161"/>
      <c r="AN221" s="161"/>
      <c r="AO221" s="161"/>
      <c r="AP221" s="161"/>
      <c r="AQ221" s="161"/>
      <c r="AR221" s="161"/>
      <c r="AS221" s="162"/>
      <c r="AT221" s="157"/>
      <c r="AU221" s="158"/>
      <c r="AV221" s="158"/>
      <c r="AW221" s="158"/>
      <c r="AX221" s="158"/>
      <c r="AY221" s="158"/>
      <c r="AZ221" s="158"/>
      <c r="BA221" s="158"/>
      <c r="BB221" s="158"/>
      <c r="BC221" s="158"/>
      <c r="BD221" s="158"/>
      <c r="BE221" s="158"/>
      <c r="BF221" s="158"/>
      <c r="BG221" s="158"/>
      <c r="BH221" s="158"/>
      <c r="BI221" s="159"/>
      <c r="BJ221" s="132"/>
      <c r="BK221" s="133"/>
      <c r="BL221" s="133"/>
      <c r="BM221" s="133"/>
      <c r="BN221" s="133"/>
      <c r="BO221" s="133"/>
      <c r="BP221" s="133"/>
      <c r="BQ221" s="133"/>
      <c r="BR221" s="133"/>
      <c r="BS221" s="133"/>
      <c r="BT221" s="133"/>
      <c r="BU221" s="133"/>
      <c r="BV221" s="133"/>
      <c r="BW221" s="133"/>
      <c r="BX221" s="133"/>
      <c r="BY221" s="133"/>
      <c r="BZ221" s="151"/>
      <c r="CA221" s="132"/>
      <c r="CB221" s="133"/>
      <c r="CC221" s="133"/>
      <c r="CD221" s="133"/>
      <c r="CE221" s="133"/>
      <c r="CF221" s="133"/>
      <c r="CG221" s="133"/>
      <c r="CH221" s="133"/>
      <c r="CI221" s="133"/>
      <c r="CJ221" s="133"/>
      <c r="CK221" s="133"/>
      <c r="CL221" s="133"/>
      <c r="CM221" s="133"/>
      <c r="CN221" s="133"/>
      <c r="CO221" s="151"/>
      <c r="CP221" s="148"/>
      <c r="CQ221" s="149"/>
      <c r="CR221" s="149"/>
      <c r="CS221" s="149"/>
      <c r="CT221" s="149"/>
      <c r="CU221" s="149"/>
      <c r="CV221" s="149"/>
      <c r="CW221" s="149"/>
      <c r="CX221" s="149"/>
      <c r="CY221" s="149"/>
      <c r="CZ221" s="149"/>
      <c r="DA221" s="149"/>
      <c r="DB221" s="149"/>
      <c r="DC221" s="149"/>
      <c r="DD221" s="150"/>
    </row>
    <row r="222" spans="1:108" s="38" customFormat="1" ht="30.75" customHeight="1">
      <c r="A222" s="172" t="s">
        <v>175</v>
      </c>
      <c r="B222" s="173"/>
      <c r="C222" s="173"/>
      <c r="D222" s="173"/>
      <c r="E222" s="173"/>
      <c r="F222" s="173"/>
      <c r="G222" s="173"/>
      <c r="H222" s="173"/>
      <c r="I222" s="173"/>
      <c r="J222" s="173"/>
      <c r="K222" s="173"/>
      <c r="L222" s="173"/>
      <c r="M222" s="173"/>
      <c r="N222" s="173"/>
      <c r="O222" s="173"/>
      <c r="P222" s="173"/>
      <c r="Q222" s="173"/>
      <c r="R222" s="173"/>
      <c r="S222" s="173"/>
      <c r="T222" s="173"/>
      <c r="U222" s="173"/>
      <c r="V222" s="173"/>
      <c r="W222" s="173"/>
      <c r="X222" s="173"/>
      <c r="Y222" s="173"/>
      <c r="Z222" s="173"/>
      <c r="AA222" s="173"/>
      <c r="AB222" s="173"/>
      <c r="AC222" s="173"/>
      <c r="AD222" s="173"/>
      <c r="AE222" s="173"/>
      <c r="AF222" s="173"/>
      <c r="AG222" s="173"/>
      <c r="AH222" s="173"/>
      <c r="AI222" s="173"/>
      <c r="AJ222" s="173"/>
      <c r="AK222" s="173"/>
      <c r="AL222" s="173"/>
      <c r="AM222" s="173"/>
      <c r="AN222" s="173"/>
      <c r="AO222" s="173"/>
      <c r="AP222" s="173"/>
      <c r="AQ222" s="173"/>
      <c r="AR222" s="173"/>
      <c r="AS222" s="174"/>
      <c r="AT222" s="157"/>
      <c r="AU222" s="158"/>
      <c r="AV222" s="158"/>
      <c r="AW222" s="158"/>
      <c r="AX222" s="158"/>
      <c r="AY222" s="158"/>
      <c r="AZ222" s="158"/>
      <c r="BA222" s="158"/>
      <c r="BB222" s="158"/>
      <c r="BC222" s="158"/>
      <c r="BD222" s="158"/>
      <c r="BE222" s="158"/>
      <c r="BF222" s="158"/>
      <c r="BG222" s="158"/>
      <c r="BH222" s="158"/>
      <c r="BI222" s="159"/>
      <c r="BJ222" s="132">
        <f>BJ219+BJ220</f>
        <v>285000</v>
      </c>
      <c r="BK222" s="133"/>
      <c r="BL222" s="133"/>
      <c r="BM222" s="133"/>
      <c r="BN222" s="133"/>
      <c r="BO222" s="133"/>
      <c r="BP222" s="133"/>
      <c r="BQ222" s="133"/>
      <c r="BR222" s="133"/>
      <c r="BS222" s="133"/>
      <c r="BT222" s="133"/>
      <c r="BU222" s="133"/>
      <c r="BV222" s="133"/>
      <c r="BW222" s="133"/>
      <c r="BX222" s="133"/>
      <c r="BY222" s="133"/>
      <c r="BZ222" s="151"/>
      <c r="CA222" s="132">
        <f>BJ222</f>
        <v>285000</v>
      </c>
      <c r="CB222" s="133"/>
      <c r="CC222" s="133"/>
      <c r="CD222" s="133"/>
      <c r="CE222" s="133"/>
      <c r="CF222" s="133"/>
      <c r="CG222" s="133"/>
      <c r="CH222" s="133"/>
      <c r="CI222" s="133"/>
      <c r="CJ222" s="133"/>
      <c r="CK222" s="133"/>
      <c r="CL222" s="133"/>
      <c r="CM222" s="133"/>
      <c r="CN222" s="133"/>
      <c r="CO222" s="151"/>
      <c r="CP222" s="148"/>
      <c r="CQ222" s="149"/>
      <c r="CR222" s="149"/>
      <c r="CS222" s="149"/>
      <c r="CT222" s="149"/>
      <c r="CU222" s="149"/>
      <c r="CV222" s="149"/>
      <c r="CW222" s="149"/>
      <c r="CX222" s="149"/>
      <c r="CY222" s="149"/>
      <c r="CZ222" s="149"/>
      <c r="DA222" s="149"/>
      <c r="DB222" s="149"/>
      <c r="DC222" s="149"/>
      <c r="DD222" s="150"/>
    </row>
    <row r="223" spans="1:108" s="38" customFormat="1" ht="15" customHeight="1">
      <c r="A223" s="134" t="s">
        <v>143</v>
      </c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  <c r="AA223" s="135"/>
      <c r="AB223" s="135"/>
      <c r="AC223" s="135"/>
      <c r="AD223" s="135"/>
      <c r="AE223" s="135"/>
      <c r="AF223" s="135"/>
      <c r="AG223" s="135"/>
      <c r="AH223" s="135"/>
      <c r="AI223" s="135"/>
      <c r="AJ223" s="135"/>
      <c r="AK223" s="135"/>
      <c r="AL223" s="135"/>
      <c r="AM223" s="135"/>
      <c r="AN223" s="135"/>
      <c r="AO223" s="135"/>
      <c r="AP223" s="135"/>
      <c r="AQ223" s="135"/>
      <c r="AR223" s="135"/>
      <c r="AS223" s="136"/>
      <c r="AT223" s="145"/>
      <c r="AU223" s="146"/>
      <c r="AV223" s="146"/>
      <c r="AW223" s="146"/>
      <c r="AX223" s="146"/>
      <c r="AY223" s="146"/>
      <c r="AZ223" s="146"/>
      <c r="BA223" s="146"/>
      <c r="BB223" s="146"/>
      <c r="BC223" s="146"/>
      <c r="BD223" s="146"/>
      <c r="BE223" s="146"/>
      <c r="BF223" s="146"/>
      <c r="BG223" s="146"/>
      <c r="BH223" s="146"/>
      <c r="BI223" s="147"/>
      <c r="BJ223" s="137"/>
      <c r="BK223" s="138"/>
      <c r="BL223" s="138"/>
      <c r="BM223" s="138"/>
      <c r="BN223" s="138"/>
      <c r="BO223" s="138"/>
      <c r="BP223" s="138"/>
      <c r="BQ223" s="138"/>
      <c r="BR223" s="138"/>
      <c r="BS223" s="138"/>
      <c r="BT223" s="138"/>
      <c r="BU223" s="138"/>
      <c r="BV223" s="138"/>
      <c r="BW223" s="138"/>
      <c r="BX223" s="138"/>
      <c r="BY223" s="138"/>
      <c r="BZ223" s="139"/>
      <c r="CA223" s="137"/>
      <c r="CB223" s="138"/>
      <c r="CC223" s="138"/>
      <c r="CD223" s="138"/>
      <c r="CE223" s="138"/>
      <c r="CF223" s="138"/>
      <c r="CG223" s="138"/>
      <c r="CH223" s="138"/>
      <c r="CI223" s="138"/>
      <c r="CJ223" s="138"/>
      <c r="CK223" s="138"/>
      <c r="CL223" s="138"/>
      <c r="CM223" s="138"/>
      <c r="CN223" s="138"/>
      <c r="CO223" s="139"/>
      <c r="CP223" s="142"/>
      <c r="CQ223" s="143"/>
      <c r="CR223" s="143"/>
      <c r="CS223" s="143"/>
      <c r="CT223" s="143"/>
      <c r="CU223" s="143"/>
      <c r="CV223" s="143"/>
      <c r="CW223" s="143"/>
      <c r="CX223" s="143"/>
      <c r="CY223" s="143"/>
      <c r="CZ223" s="143"/>
      <c r="DA223" s="143"/>
      <c r="DB223" s="143"/>
      <c r="DC223" s="143"/>
      <c r="DD223" s="144"/>
    </row>
    <row r="224" spans="1:108" s="38" customFormat="1" ht="15" customHeight="1">
      <c r="A224" s="166" t="s">
        <v>7</v>
      </c>
      <c r="B224" s="167"/>
      <c r="C224" s="167"/>
      <c r="D224" s="167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8"/>
      <c r="AT224" s="157"/>
      <c r="AU224" s="158"/>
      <c r="AV224" s="158"/>
      <c r="AW224" s="158"/>
      <c r="AX224" s="158"/>
      <c r="AY224" s="158"/>
      <c r="AZ224" s="158"/>
      <c r="BA224" s="158"/>
      <c r="BB224" s="158"/>
      <c r="BC224" s="158"/>
      <c r="BD224" s="158"/>
      <c r="BE224" s="158"/>
      <c r="BF224" s="158"/>
      <c r="BG224" s="158"/>
      <c r="BH224" s="158"/>
      <c r="BI224" s="159"/>
      <c r="BJ224" s="132"/>
      <c r="BK224" s="133"/>
      <c r="BL224" s="133"/>
      <c r="BM224" s="133"/>
      <c r="BN224" s="133"/>
      <c r="BO224" s="133"/>
      <c r="BP224" s="133"/>
      <c r="BQ224" s="133"/>
      <c r="BR224" s="133"/>
      <c r="BS224" s="133"/>
      <c r="BT224" s="133"/>
      <c r="BU224" s="133"/>
      <c r="BV224" s="133"/>
      <c r="BW224" s="133"/>
      <c r="BX224" s="133"/>
      <c r="BY224" s="133"/>
      <c r="BZ224" s="151"/>
      <c r="CA224" s="132"/>
      <c r="CB224" s="133"/>
      <c r="CC224" s="133"/>
      <c r="CD224" s="133"/>
      <c r="CE224" s="133"/>
      <c r="CF224" s="133"/>
      <c r="CG224" s="133"/>
      <c r="CH224" s="133"/>
      <c r="CI224" s="133"/>
      <c r="CJ224" s="133"/>
      <c r="CK224" s="133"/>
      <c r="CL224" s="133"/>
      <c r="CM224" s="133"/>
      <c r="CN224" s="133"/>
      <c r="CO224" s="69"/>
      <c r="CP224" s="70"/>
      <c r="CQ224" s="71"/>
      <c r="CR224" s="71"/>
      <c r="CS224" s="71"/>
      <c r="CT224" s="71"/>
      <c r="CU224" s="71"/>
      <c r="CV224" s="71"/>
      <c r="CW224" s="71"/>
      <c r="CX224" s="71"/>
      <c r="CY224" s="71"/>
      <c r="CZ224" s="71"/>
      <c r="DA224" s="71"/>
      <c r="DB224" s="71"/>
      <c r="DC224" s="71"/>
      <c r="DD224" s="72"/>
    </row>
    <row r="225" spans="1:108" s="38" customFormat="1" ht="15" customHeight="1">
      <c r="A225" s="166" t="s">
        <v>140</v>
      </c>
      <c r="B225" s="167"/>
      <c r="C225" s="167"/>
      <c r="D225" s="167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8"/>
      <c r="AT225" s="157"/>
      <c r="AU225" s="158"/>
      <c r="AV225" s="158"/>
      <c r="AW225" s="158"/>
      <c r="AX225" s="158"/>
      <c r="AY225" s="158"/>
      <c r="AZ225" s="158"/>
      <c r="BA225" s="158"/>
      <c r="BB225" s="158"/>
      <c r="BC225" s="158"/>
      <c r="BD225" s="158"/>
      <c r="BE225" s="158"/>
      <c r="BF225" s="158"/>
      <c r="BG225" s="158"/>
      <c r="BH225" s="158"/>
      <c r="BI225" s="159"/>
      <c r="BJ225" s="132"/>
      <c r="BK225" s="133"/>
      <c r="BL225" s="133"/>
      <c r="BM225" s="133"/>
      <c r="BN225" s="133"/>
      <c r="BO225" s="133"/>
      <c r="BP225" s="133"/>
      <c r="BQ225" s="133"/>
      <c r="BR225" s="133"/>
      <c r="BS225" s="133"/>
      <c r="BT225" s="133"/>
      <c r="BU225" s="133"/>
      <c r="BV225" s="133"/>
      <c r="BW225" s="133"/>
      <c r="BX225" s="133"/>
      <c r="BY225" s="133"/>
      <c r="BZ225" s="151"/>
      <c r="CA225" s="132"/>
      <c r="CB225" s="133"/>
      <c r="CC225" s="133"/>
      <c r="CD225" s="133"/>
      <c r="CE225" s="133"/>
      <c r="CF225" s="133"/>
      <c r="CG225" s="133"/>
      <c r="CH225" s="133"/>
      <c r="CI225" s="133"/>
      <c r="CJ225" s="133"/>
      <c r="CK225" s="133"/>
      <c r="CL225" s="133"/>
      <c r="CM225" s="133"/>
      <c r="CN225" s="65"/>
      <c r="CO225" s="69"/>
      <c r="CP225" s="70"/>
      <c r="CQ225" s="71"/>
      <c r="CR225" s="71"/>
      <c r="CS225" s="71"/>
      <c r="CT225" s="71"/>
      <c r="CU225" s="71"/>
      <c r="CV225" s="71"/>
      <c r="CW225" s="71"/>
      <c r="CX225" s="71"/>
      <c r="CY225" s="71"/>
      <c r="CZ225" s="71"/>
      <c r="DA225" s="71"/>
      <c r="DB225" s="71"/>
      <c r="DC225" s="71"/>
      <c r="DD225" s="72"/>
    </row>
    <row r="226" spans="1:108" s="38" customFormat="1" ht="15" customHeight="1">
      <c r="A226" s="166" t="s">
        <v>141</v>
      </c>
      <c r="B226" s="167"/>
      <c r="C226" s="167"/>
      <c r="D226" s="167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8"/>
      <c r="AT226" s="157"/>
      <c r="AU226" s="158"/>
      <c r="AV226" s="158"/>
      <c r="AW226" s="158"/>
      <c r="AX226" s="158"/>
      <c r="AY226" s="158"/>
      <c r="AZ226" s="158"/>
      <c r="BA226" s="158"/>
      <c r="BB226" s="158"/>
      <c r="BC226" s="158"/>
      <c r="BD226" s="158"/>
      <c r="BE226" s="158"/>
      <c r="BF226" s="158"/>
      <c r="BG226" s="158"/>
      <c r="BH226" s="158"/>
      <c r="BI226" s="159"/>
      <c r="BJ226" s="132"/>
      <c r="BK226" s="133"/>
      <c r="BL226" s="133"/>
      <c r="BM226" s="133"/>
      <c r="BN226" s="133"/>
      <c r="BO226" s="133"/>
      <c r="BP226" s="133"/>
      <c r="BQ226" s="133"/>
      <c r="BR226" s="133"/>
      <c r="BS226" s="133"/>
      <c r="BT226" s="133"/>
      <c r="BU226" s="133"/>
      <c r="BV226" s="133"/>
      <c r="BW226" s="133"/>
      <c r="BX226" s="133"/>
      <c r="BY226" s="133"/>
      <c r="BZ226" s="151"/>
      <c r="CA226" s="132"/>
      <c r="CB226" s="133"/>
      <c r="CC226" s="133"/>
      <c r="CD226" s="133"/>
      <c r="CE226" s="133"/>
      <c r="CF226" s="133"/>
      <c r="CG226" s="133"/>
      <c r="CH226" s="133"/>
      <c r="CI226" s="133"/>
      <c r="CJ226" s="133"/>
      <c r="CK226" s="133"/>
      <c r="CL226" s="133"/>
      <c r="CM226" s="133"/>
      <c r="CN226" s="65"/>
      <c r="CO226" s="69"/>
      <c r="CP226" s="70"/>
      <c r="CQ226" s="71"/>
      <c r="CR226" s="71"/>
      <c r="CS226" s="71"/>
      <c r="CT226" s="71"/>
      <c r="CU226" s="71"/>
      <c r="CV226" s="71"/>
      <c r="CW226" s="71"/>
      <c r="CX226" s="71"/>
      <c r="CY226" s="71"/>
      <c r="CZ226" s="71"/>
      <c r="DA226" s="71"/>
      <c r="DB226" s="71"/>
      <c r="DC226" s="71"/>
      <c r="DD226" s="72"/>
    </row>
    <row r="227" spans="1:108" s="38" customFormat="1" ht="15" customHeight="1">
      <c r="A227" s="166" t="s">
        <v>7</v>
      </c>
      <c r="B227" s="167"/>
      <c r="C227" s="167"/>
      <c r="D227" s="167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8"/>
      <c r="AT227" s="157"/>
      <c r="AU227" s="158"/>
      <c r="AV227" s="158"/>
      <c r="AW227" s="158"/>
      <c r="AX227" s="158"/>
      <c r="AY227" s="158"/>
      <c r="AZ227" s="158"/>
      <c r="BA227" s="158"/>
      <c r="BB227" s="158"/>
      <c r="BC227" s="158"/>
      <c r="BD227" s="158"/>
      <c r="BE227" s="158"/>
      <c r="BF227" s="158"/>
      <c r="BG227" s="158"/>
      <c r="BH227" s="158"/>
      <c r="BI227" s="159"/>
      <c r="BJ227" s="132"/>
      <c r="BK227" s="133"/>
      <c r="BL227" s="133"/>
      <c r="BM227" s="133"/>
      <c r="BN227" s="133"/>
      <c r="BO227" s="133"/>
      <c r="BP227" s="133"/>
      <c r="BQ227" s="133"/>
      <c r="BR227" s="133"/>
      <c r="BS227" s="133"/>
      <c r="BT227" s="133"/>
      <c r="BU227" s="133"/>
      <c r="BV227" s="133"/>
      <c r="BW227" s="133"/>
      <c r="BX227" s="133"/>
      <c r="BY227" s="133"/>
      <c r="BZ227" s="151"/>
      <c r="CA227" s="132"/>
      <c r="CB227" s="133"/>
      <c r="CC227" s="133"/>
      <c r="CD227" s="133"/>
      <c r="CE227" s="133"/>
      <c r="CF227" s="133"/>
      <c r="CG227" s="133"/>
      <c r="CH227" s="133"/>
      <c r="CI227" s="133"/>
      <c r="CJ227" s="133"/>
      <c r="CK227" s="133"/>
      <c r="CL227" s="133"/>
      <c r="CM227" s="133"/>
      <c r="CN227" s="65"/>
      <c r="CO227" s="69"/>
      <c r="CP227" s="70"/>
      <c r="CQ227" s="71"/>
      <c r="CR227" s="71"/>
      <c r="CS227" s="71"/>
      <c r="CT227" s="71"/>
      <c r="CU227" s="71"/>
      <c r="CV227" s="71"/>
      <c r="CW227" s="71"/>
      <c r="CX227" s="71"/>
      <c r="CY227" s="71"/>
      <c r="CZ227" s="71"/>
      <c r="DA227" s="71"/>
      <c r="DB227" s="71"/>
      <c r="DC227" s="71"/>
      <c r="DD227" s="72"/>
    </row>
    <row r="228" spans="1:108" s="38" customFormat="1" ht="29.25" customHeight="1">
      <c r="A228" s="169" t="s">
        <v>182</v>
      </c>
      <c r="B228" s="170"/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70"/>
      <c r="U228" s="170"/>
      <c r="V228" s="170"/>
      <c r="W228" s="170"/>
      <c r="X228" s="170"/>
      <c r="Y228" s="170"/>
      <c r="Z228" s="170"/>
      <c r="AA228" s="170"/>
      <c r="AB228" s="170"/>
      <c r="AC228" s="170"/>
      <c r="AD228" s="170"/>
      <c r="AE228" s="170"/>
      <c r="AF228" s="170"/>
      <c r="AG228" s="170"/>
      <c r="AH228" s="170"/>
      <c r="AI228" s="170"/>
      <c r="AJ228" s="170"/>
      <c r="AK228" s="170"/>
      <c r="AL228" s="170"/>
      <c r="AM228" s="170"/>
      <c r="AN228" s="170"/>
      <c r="AO228" s="170"/>
      <c r="AP228" s="170"/>
      <c r="AQ228" s="170"/>
      <c r="AR228" s="170"/>
      <c r="AS228" s="171"/>
      <c r="AT228" s="157"/>
      <c r="AU228" s="158"/>
      <c r="AV228" s="158"/>
      <c r="AW228" s="158"/>
      <c r="AX228" s="158"/>
      <c r="AY228" s="158"/>
      <c r="AZ228" s="158"/>
      <c r="BA228" s="158"/>
      <c r="BB228" s="158"/>
      <c r="BC228" s="158"/>
      <c r="BD228" s="158"/>
      <c r="BE228" s="158"/>
      <c r="BF228" s="158"/>
      <c r="BG228" s="158"/>
      <c r="BH228" s="158"/>
      <c r="BI228" s="159"/>
      <c r="BJ228" s="132"/>
      <c r="BK228" s="133"/>
      <c r="BL228" s="133"/>
      <c r="BM228" s="133"/>
      <c r="BN228" s="133"/>
      <c r="BO228" s="133"/>
      <c r="BP228" s="133"/>
      <c r="BQ228" s="133"/>
      <c r="BR228" s="133"/>
      <c r="BS228" s="133"/>
      <c r="BT228" s="133"/>
      <c r="BU228" s="133"/>
      <c r="BV228" s="133"/>
      <c r="BW228" s="133"/>
      <c r="BX228" s="133"/>
      <c r="BY228" s="133"/>
      <c r="BZ228" s="151"/>
      <c r="CA228" s="132"/>
      <c r="CB228" s="133"/>
      <c r="CC228" s="133"/>
      <c r="CD228" s="133"/>
      <c r="CE228" s="133"/>
      <c r="CF228" s="133"/>
      <c r="CG228" s="133"/>
      <c r="CH228" s="133"/>
      <c r="CI228" s="133"/>
      <c r="CJ228" s="133"/>
      <c r="CK228" s="133"/>
      <c r="CL228" s="133"/>
      <c r="CM228" s="133"/>
      <c r="CN228" s="133"/>
      <c r="CO228" s="151"/>
      <c r="CP228" s="57"/>
      <c r="CQ228" s="58"/>
      <c r="CR228" s="58"/>
      <c r="CS228" s="58"/>
      <c r="CT228" s="58"/>
      <c r="CU228" s="58"/>
      <c r="CV228" s="58"/>
      <c r="CW228" s="58"/>
      <c r="CX228" s="58"/>
      <c r="CY228" s="58"/>
      <c r="CZ228" s="58"/>
      <c r="DA228" s="58"/>
      <c r="DB228" s="58"/>
      <c r="DC228" s="58"/>
      <c r="DD228" s="59"/>
    </row>
    <row r="229" spans="1:108" s="38" customFormat="1" ht="57" customHeight="1">
      <c r="A229" s="172" t="s">
        <v>169</v>
      </c>
      <c r="B229" s="173"/>
      <c r="C229" s="173"/>
      <c r="D229" s="173"/>
      <c r="E229" s="173"/>
      <c r="F229" s="173"/>
      <c r="G229" s="173"/>
      <c r="H229" s="173"/>
      <c r="I229" s="173"/>
      <c r="J229" s="173"/>
      <c r="K229" s="173"/>
      <c r="L229" s="173"/>
      <c r="M229" s="173"/>
      <c r="N229" s="173"/>
      <c r="O229" s="173"/>
      <c r="P229" s="173"/>
      <c r="Q229" s="173"/>
      <c r="R229" s="173"/>
      <c r="S229" s="173"/>
      <c r="T229" s="173"/>
      <c r="U229" s="173"/>
      <c r="V229" s="173"/>
      <c r="W229" s="173"/>
      <c r="X229" s="173"/>
      <c r="Y229" s="173"/>
      <c r="Z229" s="173"/>
      <c r="AA229" s="173"/>
      <c r="AB229" s="173"/>
      <c r="AC229" s="173"/>
      <c r="AD229" s="173"/>
      <c r="AE229" s="173"/>
      <c r="AF229" s="173"/>
      <c r="AG229" s="173"/>
      <c r="AH229" s="173"/>
      <c r="AI229" s="173"/>
      <c r="AJ229" s="173"/>
      <c r="AK229" s="173"/>
      <c r="AL229" s="173"/>
      <c r="AM229" s="173"/>
      <c r="AN229" s="173"/>
      <c r="AO229" s="173"/>
      <c r="AP229" s="173"/>
      <c r="AQ229" s="173"/>
      <c r="AR229" s="173"/>
      <c r="AS229" s="174"/>
      <c r="AT229" s="157"/>
      <c r="AU229" s="158"/>
      <c r="AV229" s="158"/>
      <c r="AW229" s="158"/>
      <c r="AX229" s="158"/>
      <c r="AY229" s="158"/>
      <c r="AZ229" s="158"/>
      <c r="BA229" s="158"/>
      <c r="BB229" s="158"/>
      <c r="BC229" s="158"/>
      <c r="BD229" s="158"/>
      <c r="BE229" s="158"/>
      <c r="BF229" s="158"/>
      <c r="BG229" s="158"/>
      <c r="BH229" s="158"/>
      <c r="BI229" s="159"/>
      <c r="BJ229" s="132"/>
      <c r="BK229" s="133"/>
      <c r="BL229" s="133"/>
      <c r="BM229" s="133"/>
      <c r="BN229" s="133"/>
      <c r="BO229" s="133"/>
      <c r="BP229" s="133"/>
      <c r="BQ229" s="133"/>
      <c r="BR229" s="133"/>
      <c r="BS229" s="133"/>
      <c r="BT229" s="133"/>
      <c r="BU229" s="133"/>
      <c r="BV229" s="133"/>
      <c r="BW229" s="133"/>
      <c r="BX229" s="133"/>
      <c r="BY229" s="133"/>
      <c r="BZ229" s="151"/>
      <c r="CA229" s="132"/>
      <c r="CB229" s="133"/>
      <c r="CC229" s="133"/>
      <c r="CD229" s="133"/>
      <c r="CE229" s="133"/>
      <c r="CF229" s="133"/>
      <c r="CG229" s="133"/>
      <c r="CH229" s="133"/>
      <c r="CI229" s="133"/>
      <c r="CJ229" s="133"/>
      <c r="CK229" s="133"/>
      <c r="CL229" s="133"/>
      <c r="CM229" s="133"/>
      <c r="CN229" s="133"/>
      <c r="CO229" s="151"/>
      <c r="CP229" s="57"/>
      <c r="CQ229" s="58"/>
      <c r="CR229" s="58"/>
      <c r="CS229" s="58"/>
      <c r="CT229" s="58"/>
      <c r="CU229" s="58"/>
      <c r="CV229" s="58"/>
      <c r="CW229" s="58"/>
      <c r="CX229" s="58"/>
      <c r="CY229" s="58"/>
      <c r="CZ229" s="58"/>
      <c r="DA229" s="58"/>
      <c r="DB229" s="58"/>
      <c r="DC229" s="58"/>
      <c r="DD229" s="59"/>
    </row>
    <row r="230" spans="1:108" s="38" customFormat="1" ht="28.5" customHeight="1">
      <c r="A230" s="134" t="s">
        <v>144</v>
      </c>
      <c r="B230" s="135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  <c r="AA230" s="135"/>
      <c r="AB230" s="135"/>
      <c r="AC230" s="135"/>
      <c r="AD230" s="135"/>
      <c r="AE230" s="135"/>
      <c r="AF230" s="135"/>
      <c r="AG230" s="135"/>
      <c r="AH230" s="135"/>
      <c r="AI230" s="135"/>
      <c r="AJ230" s="135"/>
      <c r="AK230" s="135"/>
      <c r="AL230" s="135"/>
      <c r="AM230" s="135"/>
      <c r="AN230" s="135"/>
      <c r="AO230" s="135"/>
      <c r="AP230" s="135"/>
      <c r="AQ230" s="135"/>
      <c r="AR230" s="135"/>
      <c r="AS230" s="136"/>
      <c r="AT230" s="145"/>
      <c r="AU230" s="146"/>
      <c r="AV230" s="146"/>
      <c r="AW230" s="146"/>
      <c r="AX230" s="146"/>
      <c r="AY230" s="146"/>
      <c r="AZ230" s="146"/>
      <c r="BA230" s="146"/>
      <c r="BB230" s="146"/>
      <c r="BC230" s="146"/>
      <c r="BD230" s="146"/>
      <c r="BE230" s="146"/>
      <c r="BF230" s="146"/>
      <c r="BG230" s="146"/>
      <c r="BH230" s="146"/>
      <c r="BI230" s="147"/>
      <c r="BJ230" s="137">
        <f>BJ246+BJ273</f>
        <v>43974</v>
      </c>
      <c r="BK230" s="138"/>
      <c r="BL230" s="138"/>
      <c r="BM230" s="138"/>
      <c r="BN230" s="138"/>
      <c r="BO230" s="138"/>
      <c r="BP230" s="138"/>
      <c r="BQ230" s="138"/>
      <c r="BR230" s="138"/>
      <c r="BS230" s="138"/>
      <c r="BT230" s="138"/>
      <c r="BU230" s="138"/>
      <c r="BV230" s="138"/>
      <c r="BW230" s="138"/>
      <c r="BX230" s="138"/>
      <c r="BY230" s="138"/>
      <c r="BZ230" s="139"/>
      <c r="CA230" s="137">
        <f>BJ230</f>
        <v>43974</v>
      </c>
      <c r="CB230" s="138"/>
      <c r="CC230" s="138"/>
      <c r="CD230" s="138"/>
      <c r="CE230" s="138"/>
      <c r="CF230" s="138"/>
      <c r="CG230" s="138"/>
      <c r="CH230" s="138"/>
      <c r="CI230" s="138"/>
      <c r="CJ230" s="138"/>
      <c r="CK230" s="138"/>
      <c r="CL230" s="138"/>
      <c r="CM230" s="138"/>
      <c r="CN230" s="138"/>
      <c r="CO230" s="139"/>
      <c r="CP230" s="142"/>
      <c r="CQ230" s="143"/>
      <c r="CR230" s="143"/>
      <c r="CS230" s="143"/>
      <c r="CT230" s="143"/>
      <c r="CU230" s="143"/>
      <c r="CV230" s="143"/>
      <c r="CW230" s="143"/>
      <c r="CX230" s="143"/>
      <c r="CY230" s="143"/>
      <c r="CZ230" s="143"/>
      <c r="DA230" s="143"/>
      <c r="DB230" s="143"/>
      <c r="DC230" s="143"/>
      <c r="DD230" s="144"/>
    </row>
    <row r="231" spans="1:108" s="38" customFormat="1" ht="14.25" customHeight="1">
      <c r="A231" s="166" t="s">
        <v>7</v>
      </c>
      <c r="B231" s="167"/>
      <c r="C231" s="167"/>
      <c r="D231" s="167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8"/>
      <c r="AT231" s="145"/>
      <c r="AU231" s="146"/>
      <c r="AV231" s="146"/>
      <c r="AW231" s="146"/>
      <c r="AX231" s="146"/>
      <c r="AY231" s="146"/>
      <c r="AZ231" s="146"/>
      <c r="BA231" s="146"/>
      <c r="BB231" s="146"/>
      <c r="BC231" s="146"/>
      <c r="BD231" s="146"/>
      <c r="BE231" s="146"/>
      <c r="BF231" s="146"/>
      <c r="BG231" s="146"/>
      <c r="BH231" s="146"/>
      <c r="BI231" s="147"/>
      <c r="BJ231" s="137"/>
      <c r="BK231" s="138"/>
      <c r="BL231" s="138"/>
      <c r="BM231" s="138"/>
      <c r="BN231" s="138"/>
      <c r="BO231" s="138"/>
      <c r="BP231" s="138"/>
      <c r="BQ231" s="138"/>
      <c r="BR231" s="138"/>
      <c r="BS231" s="138"/>
      <c r="BT231" s="138"/>
      <c r="BU231" s="138"/>
      <c r="BV231" s="138"/>
      <c r="BW231" s="138"/>
      <c r="BX231" s="138"/>
      <c r="BY231" s="138"/>
      <c r="BZ231" s="139"/>
      <c r="CA231" s="137"/>
      <c r="CB231" s="138"/>
      <c r="CC231" s="138"/>
      <c r="CD231" s="138"/>
      <c r="CE231" s="138"/>
      <c r="CF231" s="138"/>
      <c r="CG231" s="138"/>
      <c r="CH231" s="138"/>
      <c r="CI231" s="138"/>
      <c r="CJ231" s="138"/>
      <c r="CK231" s="138"/>
      <c r="CL231" s="138"/>
      <c r="CM231" s="138"/>
      <c r="CN231" s="138"/>
      <c r="CO231" s="139"/>
      <c r="CP231" s="148"/>
      <c r="CQ231" s="149"/>
      <c r="CR231" s="149"/>
      <c r="CS231" s="149"/>
      <c r="CT231" s="149"/>
      <c r="CU231" s="149"/>
      <c r="CV231" s="149"/>
      <c r="CW231" s="149"/>
      <c r="CX231" s="149"/>
      <c r="CY231" s="149"/>
      <c r="CZ231" s="149"/>
      <c r="DA231" s="149"/>
      <c r="DB231" s="149"/>
      <c r="DC231" s="149"/>
      <c r="DD231" s="150"/>
    </row>
    <row r="232" spans="1:108" s="38" customFormat="1" ht="30.75" customHeight="1">
      <c r="A232" s="166" t="s">
        <v>162</v>
      </c>
      <c r="B232" s="167"/>
      <c r="C232" s="167"/>
      <c r="D232" s="167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8"/>
      <c r="AT232" s="145"/>
      <c r="AU232" s="146"/>
      <c r="AV232" s="146"/>
      <c r="AW232" s="146"/>
      <c r="AX232" s="146"/>
      <c r="AY232" s="146"/>
      <c r="AZ232" s="146"/>
      <c r="BA232" s="146"/>
      <c r="BB232" s="146"/>
      <c r="BC232" s="146"/>
      <c r="BD232" s="146"/>
      <c r="BE232" s="146"/>
      <c r="BF232" s="146"/>
      <c r="BG232" s="146"/>
      <c r="BH232" s="146"/>
      <c r="BI232" s="147"/>
      <c r="BJ232" s="132">
        <v>43974</v>
      </c>
      <c r="BK232" s="133"/>
      <c r="BL232" s="133"/>
      <c r="BM232" s="133"/>
      <c r="BN232" s="133"/>
      <c r="BO232" s="133"/>
      <c r="BP232" s="133"/>
      <c r="BQ232" s="133"/>
      <c r="BR232" s="133"/>
      <c r="BS232" s="133"/>
      <c r="BT232" s="133"/>
      <c r="BU232" s="133"/>
      <c r="BV232" s="133"/>
      <c r="BW232" s="133"/>
      <c r="BX232" s="133"/>
      <c r="BY232" s="133"/>
      <c r="BZ232" s="151"/>
      <c r="CA232" s="132">
        <f>BJ232</f>
        <v>43974</v>
      </c>
      <c r="CB232" s="133"/>
      <c r="CC232" s="133"/>
      <c r="CD232" s="133"/>
      <c r="CE232" s="133"/>
      <c r="CF232" s="133"/>
      <c r="CG232" s="133"/>
      <c r="CH232" s="133"/>
      <c r="CI232" s="133"/>
      <c r="CJ232" s="133"/>
      <c r="CK232" s="133"/>
      <c r="CL232" s="133"/>
      <c r="CM232" s="133"/>
      <c r="CN232" s="133"/>
      <c r="CO232" s="151"/>
      <c r="CP232" s="148"/>
      <c r="CQ232" s="149"/>
      <c r="CR232" s="149"/>
      <c r="CS232" s="149"/>
      <c r="CT232" s="149"/>
      <c r="CU232" s="149"/>
      <c r="CV232" s="149"/>
      <c r="CW232" s="149"/>
      <c r="CX232" s="149"/>
      <c r="CY232" s="149"/>
      <c r="CZ232" s="149"/>
      <c r="DA232" s="149"/>
      <c r="DB232" s="149"/>
      <c r="DC232" s="149"/>
      <c r="DD232" s="150"/>
    </row>
    <row r="233" spans="1:108" s="38" customFormat="1" ht="30.75" customHeight="1">
      <c r="A233" s="194" t="s">
        <v>134</v>
      </c>
      <c r="B233" s="195"/>
      <c r="C233" s="195"/>
      <c r="D233" s="195"/>
      <c r="E233" s="195"/>
      <c r="F233" s="195"/>
      <c r="G233" s="195"/>
      <c r="H233" s="195"/>
      <c r="I233" s="195"/>
      <c r="J233" s="195"/>
      <c r="K233" s="195"/>
      <c r="L233" s="195"/>
      <c r="M233" s="195"/>
      <c r="N233" s="195"/>
      <c r="O233" s="195"/>
      <c r="P233" s="195"/>
      <c r="Q233" s="195"/>
      <c r="R233" s="195"/>
      <c r="S233" s="195"/>
      <c r="T233" s="195"/>
      <c r="U233" s="195"/>
      <c r="V233" s="195"/>
      <c r="W233" s="195"/>
      <c r="X233" s="195"/>
      <c r="Y233" s="195"/>
      <c r="Z233" s="195"/>
      <c r="AA233" s="195"/>
      <c r="AB233" s="195"/>
      <c r="AC233" s="195"/>
      <c r="AD233" s="195"/>
      <c r="AE233" s="195"/>
      <c r="AF233" s="195"/>
      <c r="AG233" s="195"/>
      <c r="AH233" s="195"/>
      <c r="AI233" s="195"/>
      <c r="AJ233" s="195"/>
      <c r="AK233" s="195"/>
      <c r="AL233" s="195"/>
      <c r="AM233" s="195"/>
      <c r="AN233" s="195"/>
      <c r="AO233" s="195"/>
      <c r="AP233" s="195"/>
      <c r="AQ233" s="195"/>
      <c r="AR233" s="195"/>
      <c r="AS233" s="196"/>
      <c r="AT233" s="145"/>
      <c r="AU233" s="146"/>
      <c r="AV233" s="146"/>
      <c r="AW233" s="146"/>
      <c r="AX233" s="146"/>
      <c r="AY233" s="146"/>
      <c r="AZ233" s="146"/>
      <c r="BA233" s="146"/>
      <c r="BB233" s="146"/>
      <c r="BC233" s="146"/>
      <c r="BD233" s="146"/>
      <c r="BE233" s="146"/>
      <c r="BF233" s="146"/>
      <c r="BG233" s="146"/>
      <c r="BH233" s="146"/>
      <c r="BI233" s="147"/>
      <c r="BJ233" s="137"/>
      <c r="BK233" s="138"/>
      <c r="BL233" s="138"/>
      <c r="BM233" s="138"/>
      <c r="BN233" s="138"/>
      <c r="BO233" s="138"/>
      <c r="BP233" s="138"/>
      <c r="BQ233" s="138"/>
      <c r="BR233" s="138"/>
      <c r="BS233" s="138"/>
      <c r="BT233" s="138"/>
      <c r="BU233" s="138"/>
      <c r="BV233" s="138"/>
      <c r="BW233" s="138"/>
      <c r="BX233" s="138"/>
      <c r="BY233" s="138"/>
      <c r="BZ233" s="139"/>
      <c r="CA233" s="137"/>
      <c r="CB233" s="138"/>
      <c r="CC233" s="138"/>
      <c r="CD233" s="138"/>
      <c r="CE233" s="138"/>
      <c r="CF233" s="138"/>
      <c r="CG233" s="138"/>
      <c r="CH233" s="138"/>
      <c r="CI233" s="138"/>
      <c r="CJ233" s="138"/>
      <c r="CK233" s="138"/>
      <c r="CL233" s="138"/>
      <c r="CM233" s="138"/>
      <c r="CN233" s="65"/>
      <c r="CO233" s="66"/>
      <c r="CP233" s="57"/>
      <c r="CQ233" s="58"/>
      <c r="CR233" s="58"/>
      <c r="CS233" s="58"/>
      <c r="CT233" s="58"/>
      <c r="CU233" s="58"/>
      <c r="CV233" s="58"/>
      <c r="CW233" s="58"/>
      <c r="CX233" s="58"/>
      <c r="CY233" s="58"/>
      <c r="CZ233" s="58"/>
      <c r="DA233" s="58"/>
      <c r="DB233" s="58"/>
      <c r="DC233" s="58"/>
      <c r="DD233" s="59"/>
    </row>
    <row r="234" spans="1:108" s="6" customFormat="1" ht="30" customHeight="1">
      <c r="A234" s="37"/>
      <c r="B234" s="140" t="s">
        <v>114</v>
      </c>
      <c r="C234" s="140"/>
      <c r="D234" s="140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140"/>
      <c r="U234" s="140"/>
      <c r="V234" s="140"/>
      <c r="W234" s="140"/>
      <c r="X234" s="140"/>
      <c r="Y234" s="140"/>
      <c r="Z234" s="140"/>
      <c r="AA234" s="140"/>
      <c r="AB234" s="140"/>
      <c r="AC234" s="140"/>
      <c r="AD234" s="140"/>
      <c r="AE234" s="140"/>
      <c r="AF234" s="140"/>
      <c r="AG234" s="140"/>
      <c r="AH234" s="140"/>
      <c r="AI234" s="140"/>
      <c r="AJ234" s="140"/>
      <c r="AK234" s="140"/>
      <c r="AL234" s="140"/>
      <c r="AM234" s="140"/>
      <c r="AN234" s="140"/>
      <c r="AO234" s="140"/>
      <c r="AP234" s="140"/>
      <c r="AQ234" s="140"/>
      <c r="AR234" s="140"/>
      <c r="AS234" s="141"/>
      <c r="AT234" s="157">
        <v>310</v>
      </c>
      <c r="AU234" s="158"/>
      <c r="AV234" s="158"/>
      <c r="AW234" s="158"/>
      <c r="AX234" s="158"/>
      <c r="AY234" s="158"/>
      <c r="AZ234" s="158"/>
      <c r="BA234" s="158"/>
      <c r="BB234" s="158"/>
      <c r="BC234" s="158"/>
      <c r="BD234" s="158"/>
      <c r="BE234" s="158"/>
      <c r="BF234" s="158"/>
      <c r="BG234" s="158"/>
      <c r="BH234" s="158"/>
      <c r="BI234" s="159"/>
      <c r="BJ234" s="137">
        <f>BJ235+BJ246+BJ241+BJ248</f>
        <v>285000</v>
      </c>
      <c r="BK234" s="138"/>
      <c r="BL234" s="138"/>
      <c r="BM234" s="138"/>
      <c r="BN234" s="138"/>
      <c r="BO234" s="138"/>
      <c r="BP234" s="138"/>
      <c r="BQ234" s="138"/>
      <c r="BR234" s="138"/>
      <c r="BS234" s="138"/>
      <c r="BT234" s="138"/>
      <c r="BU234" s="138"/>
      <c r="BV234" s="138"/>
      <c r="BW234" s="138"/>
      <c r="BX234" s="138"/>
      <c r="BY234" s="138"/>
      <c r="BZ234" s="139"/>
      <c r="CA234" s="137">
        <f>BJ234</f>
        <v>285000</v>
      </c>
      <c r="CB234" s="138"/>
      <c r="CC234" s="138"/>
      <c r="CD234" s="138"/>
      <c r="CE234" s="138"/>
      <c r="CF234" s="138"/>
      <c r="CG234" s="138"/>
      <c r="CH234" s="138"/>
      <c r="CI234" s="138"/>
      <c r="CJ234" s="138"/>
      <c r="CK234" s="138"/>
      <c r="CL234" s="138"/>
      <c r="CM234" s="138"/>
      <c r="CN234" s="138"/>
      <c r="CO234" s="139"/>
      <c r="CP234" s="142"/>
      <c r="CQ234" s="143"/>
      <c r="CR234" s="143"/>
      <c r="CS234" s="143"/>
      <c r="CT234" s="143"/>
      <c r="CU234" s="143"/>
      <c r="CV234" s="143"/>
      <c r="CW234" s="143"/>
      <c r="CX234" s="143"/>
      <c r="CY234" s="143"/>
      <c r="CZ234" s="143"/>
      <c r="DA234" s="143"/>
      <c r="DB234" s="143"/>
      <c r="DC234" s="143"/>
      <c r="DD234" s="144"/>
    </row>
    <row r="235" spans="1:108" s="38" customFormat="1" ht="28.5" customHeight="1">
      <c r="A235" s="134" t="s">
        <v>142</v>
      </c>
      <c r="B235" s="135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  <c r="Z235" s="135"/>
      <c r="AA235" s="135"/>
      <c r="AB235" s="135"/>
      <c r="AC235" s="135"/>
      <c r="AD235" s="135"/>
      <c r="AE235" s="135"/>
      <c r="AF235" s="135"/>
      <c r="AG235" s="135"/>
      <c r="AH235" s="135"/>
      <c r="AI235" s="135"/>
      <c r="AJ235" s="135"/>
      <c r="AK235" s="135"/>
      <c r="AL235" s="135"/>
      <c r="AM235" s="135"/>
      <c r="AN235" s="135"/>
      <c r="AO235" s="135"/>
      <c r="AP235" s="135"/>
      <c r="AQ235" s="135"/>
      <c r="AR235" s="135"/>
      <c r="AS235" s="136"/>
      <c r="AT235" s="145"/>
      <c r="AU235" s="146"/>
      <c r="AV235" s="146"/>
      <c r="AW235" s="146"/>
      <c r="AX235" s="146"/>
      <c r="AY235" s="146"/>
      <c r="AZ235" s="146"/>
      <c r="BA235" s="146"/>
      <c r="BB235" s="146"/>
      <c r="BC235" s="146"/>
      <c r="BD235" s="146"/>
      <c r="BE235" s="146"/>
      <c r="BF235" s="146"/>
      <c r="BG235" s="146"/>
      <c r="BH235" s="146"/>
      <c r="BI235" s="147"/>
      <c r="BJ235" s="137">
        <f>BJ237+BJ238</f>
        <v>285000</v>
      </c>
      <c r="BK235" s="138"/>
      <c r="BL235" s="138"/>
      <c r="BM235" s="138"/>
      <c r="BN235" s="138"/>
      <c r="BO235" s="138"/>
      <c r="BP235" s="138"/>
      <c r="BQ235" s="138"/>
      <c r="BR235" s="138"/>
      <c r="BS235" s="138"/>
      <c r="BT235" s="138"/>
      <c r="BU235" s="138"/>
      <c r="BV235" s="138"/>
      <c r="BW235" s="138"/>
      <c r="BX235" s="138"/>
      <c r="BY235" s="138"/>
      <c r="BZ235" s="139"/>
      <c r="CA235" s="137">
        <f>BJ235</f>
        <v>285000</v>
      </c>
      <c r="CB235" s="138"/>
      <c r="CC235" s="138"/>
      <c r="CD235" s="138"/>
      <c r="CE235" s="138"/>
      <c r="CF235" s="138"/>
      <c r="CG235" s="138"/>
      <c r="CH235" s="138"/>
      <c r="CI235" s="138"/>
      <c r="CJ235" s="138"/>
      <c r="CK235" s="138"/>
      <c r="CL235" s="138"/>
      <c r="CM235" s="138"/>
      <c r="CN235" s="138"/>
      <c r="CO235" s="139"/>
      <c r="CP235" s="142"/>
      <c r="CQ235" s="143"/>
      <c r="CR235" s="143"/>
      <c r="CS235" s="143"/>
      <c r="CT235" s="143"/>
      <c r="CU235" s="143"/>
      <c r="CV235" s="143"/>
      <c r="CW235" s="143"/>
      <c r="CX235" s="143"/>
      <c r="CY235" s="143"/>
      <c r="CZ235" s="143"/>
      <c r="DA235" s="143"/>
      <c r="DB235" s="143"/>
      <c r="DC235" s="143"/>
      <c r="DD235" s="144"/>
    </row>
    <row r="236" spans="1:108" s="38" customFormat="1" ht="15" customHeight="1">
      <c r="A236" s="160" t="s">
        <v>7</v>
      </c>
      <c r="B236" s="161"/>
      <c r="C236" s="161"/>
      <c r="D236" s="161"/>
      <c r="E236" s="161"/>
      <c r="F236" s="161"/>
      <c r="G236" s="161"/>
      <c r="H236" s="161"/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  <c r="W236" s="161"/>
      <c r="X236" s="161"/>
      <c r="Y236" s="161"/>
      <c r="Z236" s="161"/>
      <c r="AA236" s="161"/>
      <c r="AB236" s="161"/>
      <c r="AC236" s="161"/>
      <c r="AD236" s="161"/>
      <c r="AE236" s="161"/>
      <c r="AF236" s="161"/>
      <c r="AG236" s="161"/>
      <c r="AH236" s="161"/>
      <c r="AI236" s="161"/>
      <c r="AJ236" s="161"/>
      <c r="AK236" s="161"/>
      <c r="AL236" s="161"/>
      <c r="AM236" s="161"/>
      <c r="AN236" s="161"/>
      <c r="AO236" s="161"/>
      <c r="AP236" s="161"/>
      <c r="AQ236" s="161"/>
      <c r="AR236" s="161"/>
      <c r="AS236" s="162"/>
      <c r="AT236" s="157"/>
      <c r="AU236" s="158"/>
      <c r="AV236" s="158"/>
      <c r="AW236" s="158"/>
      <c r="AX236" s="158"/>
      <c r="AY236" s="158"/>
      <c r="AZ236" s="158"/>
      <c r="BA236" s="158"/>
      <c r="BB236" s="158"/>
      <c r="BC236" s="158"/>
      <c r="BD236" s="158"/>
      <c r="BE236" s="158"/>
      <c r="BF236" s="158"/>
      <c r="BG236" s="158"/>
      <c r="BH236" s="158"/>
      <c r="BI236" s="159"/>
      <c r="BJ236" s="132"/>
      <c r="BK236" s="133"/>
      <c r="BL236" s="133"/>
      <c r="BM236" s="133"/>
      <c r="BN236" s="133"/>
      <c r="BO236" s="133"/>
      <c r="BP236" s="133"/>
      <c r="BQ236" s="133"/>
      <c r="BR236" s="133"/>
      <c r="BS236" s="133"/>
      <c r="BT236" s="133"/>
      <c r="BU236" s="133"/>
      <c r="BV236" s="133"/>
      <c r="BW236" s="133"/>
      <c r="BX236" s="133"/>
      <c r="BY236" s="133"/>
      <c r="BZ236" s="151"/>
      <c r="CA236" s="132"/>
      <c r="CB236" s="133"/>
      <c r="CC236" s="133"/>
      <c r="CD236" s="133"/>
      <c r="CE236" s="133"/>
      <c r="CF236" s="133"/>
      <c r="CG236" s="133"/>
      <c r="CH236" s="133"/>
      <c r="CI236" s="133"/>
      <c r="CJ236" s="133"/>
      <c r="CK236" s="133"/>
      <c r="CL236" s="133"/>
      <c r="CM236" s="133"/>
      <c r="CN236" s="133"/>
      <c r="CO236" s="151"/>
      <c r="CP236" s="148"/>
      <c r="CQ236" s="149"/>
      <c r="CR236" s="149"/>
      <c r="CS236" s="149"/>
      <c r="CT236" s="149"/>
      <c r="CU236" s="149"/>
      <c r="CV236" s="149"/>
      <c r="CW236" s="149"/>
      <c r="CX236" s="149"/>
      <c r="CY236" s="149"/>
      <c r="CZ236" s="149"/>
      <c r="DA236" s="149"/>
      <c r="DB236" s="149"/>
      <c r="DC236" s="149"/>
      <c r="DD236" s="150"/>
    </row>
    <row r="237" spans="1:108" s="38" customFormat="1" ht="15" customHeight="1">
      <c r="A237" s="160" t="s">
        <v>140</v>
      </c>
      <c r="B237" s="161"/>
      <c r="C237" s="161"/>
      <c r="D237" s="161"/>
      <c r="E237" s="161"/>
      <c r="F237" s="161"/>
      <c r="G237" s="161"/>
      <c r="H237" s="161"/>
      <c r="I237" s="161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  <c r="W237" s="161"/>
      <c r="X237" s="161"/>
      <c r="Y237" s="161"/>
      <c r="Z237" s="161"/>
      <c r="AA237" s="161"/>
      <c r="AB237" s="161"/>
      <c r="AC237" s="161"/>
      <c r="AD237" s="161"/>
      <c r="AE237" s="161"/>
      <c r="AF237" s="161"/>
      <c r="AG237" s="161"/>
      <c r="AH237" s="161"/>
      <c r="AI237" s="161"/>
      <c r="AJ237" s="161"/>
      <c r="AK237" s="161"/>
      <c r="AL237" s="161"/>
      <c r="AM237" s="161"/>
      <c r="AN237" s="161"/>
      <c r="AO237" s="161"/>
      <c r="AP237" s="161"/>
      <c r="AQ237" s="161"/>
      <c r="AR237" s="161"/>
      <c r="AS237" s="162"/>
      <c r="AT237" s="157"/>
      <c r="AU237" s="158"/>
      <c r="AV237" s="158"/>
      <c r="AW237" s="158"/>
      <c r="AX237" s="158"/>
      <c r="AY237" s="158"/>
      <c r="AZ237" s="158"/>
      <c r="BA237" s="158"/>
      <c r="BB237" s="158"/>
      <c r="BC237" s="158"/>
      <c r="BD237" s="158"/>
      <c r="BE237" s="158"/>
      <c r="BF237" s="158"/>
      <c r="BG237" s="158"/>
      <c r="BH237" s="158"/>
      <c r="BI237" s="159"/>
      <c r="BJ237" s="132"/>
      <c r="BK237" s="133"/>
      <c r="BL237" s="133"/>
      <c r="BM237" s="133"/>
      <c r="BN237" s="133"/>
      <c r="BO237" s="133"/>
      <c r="BP237" s="133"/>
      <c r="BQ237" s="133"/>
      <c r="BR237" s="133"/>
      <c r="BS237" s="133"/>
      <c r="BT237" s="133"/>
      <c r="BU237" s="133"/>
      <c r="BV237" s="133"/>
      <c r="BW237" s="133"/>
      <c r="BX237" s="133"/>
      <c r="BY237" s="133"/>
      <c r="BZ237" s="151"/>
      <c r="CA237" s="132"/>
      <c r="CB237" s="133"/>
      <c r="CC237" s="133"/>
      <c r="CD237" s="133"/>
      <c r="CE237" s="133"/>
      <c r="CF237" s="133"/>
      <c r="CG237" s="133"/>
      <c r="CH237" s="133"/>
      <c r="CI237" s="133"/>
      <c r="CJ237" s="133"/>
      <c r="CK237" s="133"/>
      <c r="CL237" s="133"/>
      <c r="CM237" s="133"/>
      <c r="CN237" s="133"/>
      <c r="CO237" s="151"/>
      <c r="CP237" s="148"/>
      <c r="CQ237" s="149"/>
      <c r="CR237" s="149"/>
      <c r="CS237" s="149"/>
      <c r="CT237" s="149"/>
      <c r="CU237" s="149"/>
      <c r="CV237" s="149"/>
      <c r="CW237" s="149"/>
      <c r="CX237" s="149"/>
      <c r="CY237" s="149"/>
      <c r="CZ237" s="149"/>
      <c r="DA237" s="149"/>
      <c r="DB237" s="149"/>
      <c r="DC237" s="149"/>
      <c r="DD237" s="150"/>
    </row>
    <row r="238" spans="1:108" s="6" customFormat="1" ht="15.75" customHeight="1">
      <c r="A238" s="160" t="s">
        <v>141</v>
      </c>
      <c r="B238" s="161"/>
      <c r="C238" s="161"/>
      <c r="D238" s="161"/>
      <c r="E238" s="161"/>
      <c r="F238" s="161"/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W238" s="161"/>
      <c r="X238" s="161"/>
      <c r="Y238" s="161"/>
      <c r="Z238" s="161"/>
      <c r="AA238" s="161"/>
      <c r="AB238" s="161"/>
      <c r="AC238" s="161"/>
      <c r="AD238" s="161"/>
      <c r="AE238" s="161"/>
      <c r="AF238" s="161"/>
      <c r="AG238" s="161"/>
      <c r="AH238" s="161"/>
      <c r="AI238" s="161"/>
      <c r="AJ238" s="161"/>
      <c r="AK238" s="161"/>
      <c r="AL238" s="161"/>
      <c r="AM238" s="161"/>
      <c r="AN238" s="161"/>
      <c r="AO238" s="161"/>
      <c r="AP238" s="161"/>
      <c r="AQ238" s="161"/>
      <c r="AR238" s="161"/>
      <c r="AS238" s="162"/>
      <c r="AT238" s="157"/>
      <c r="AU238" s="158"/>
      <c r="AV238" s="158"/>
      <c r="AW238" s="158"/>
      <c r="AX238" s="158"/>
      <c r="AY238" s="158"/>
      <c r="AZ238" s="158"/>
      <c r="BA238" s="158"/>
      <c r="BB238" s="158"/>
      <c r="BC238" s="158"/>
      <c r="BD238" s="158"/>
      <c r="BE238" s="158"/>
      <c r="BF238" s="158"/>
      <c r="BG238" s="158"/>
      <c r="BH238" s="158"/>
      <c r="BI238" s="159"/>
      <c r="BJ238" s="132">
        <v>285000</v>
      </c>
      <c r="BK238" s="133"/>
      <c r="BL238" s="133"/>
      <c r="BM238" s="133"/>
      <c r="BN238" s="133"/>
      <c r="BO238" s="133"/>
      <c r="BP238" s="133"/>
      <c r="BQ238" s="133"/>
      <c r="BR238" s="133"/>
      <c r="BS238" s="133"/>
      <c r="BT238" s="133"/>
      <c r="BU238" s="133"/>
      <c r="BV238" s="133"/>
      <c r="BW238" s="133"/>
      <c r="BX238" s="133"/>
      <c r="BY238" s="133"/>
      <c r="BZ238" s="151"/>
      <c r="CA238" s="132">
        <f>BJ238</f>
        <v>285000</v>
      </c>
      <c r="CB238" s="133"/>
      <c r="CC238" s="133"/>
      <c r="CD238" s="133"/>
      <c r="CE238" s="133"/>
      <c r="CF238" s="133"/>
      <c r="CG238" s="133"/>
      <c r="CH238" s="133"/>
      <c r="CI238" s="133"/>
      <c r="CJ238" s="133"/>
      <c r="CK238" s="133"/>
      <c r="CL238" s="133"/>
      <c r="CM238" s="133"/>
      <c r="CN238" s="133"/>
      <c r="CO238" s="151"/>
      <c r="CP238" s="148"/>
      <c r="CQ238" s="149"/>
      <c r="CR238" s="149"/>
      <c r="CS238" s="149"/>
      <c r="CT238" s="149"/>
      <c r="CU238" s="149"/>
      <c r="CV238" s="149"/>
      <c r="CW238" s="149"/>
      <c r="CX238" s="149"/>
      <c r="CY238" s="149"/>
      <c r="CZ238" s="149"/>
      <c r="DA238" s="149"/>
      <c r="DB238" s="149"/>
      <c r="DC238" s="149"/>
      <c r="DD238" s="150"/>
    </row>
    <row r="239" spans="1:108" s="38" customFormat="1" ht="15" customHeight="1">
      <c r="A239" s="160" t="s">
        <v>7</v>
      </c>
      <c r="B239" s="161"/>
      <c r="C239" s="161"/>
      <c r="D239" s="161"/>
      <c r="E239" s="161"/>
      <c r="F239" s="161"/>
      <c r="G239" s="161"/>
      <c r="H239" s="161"/>
      <c r="I239" s="161"/>
      <c r="J239" s="161"/>
      <c r="K239" s="161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  <c r="W239" s="161"/>
      <c r="X239" s="161"/>
      <c r="Y239" s="161"/>
      <c r="Z239" s="161"/>
      <c r="AA239" s="161"/>
      <c r="AB239" s="161"/>
      <c r="AC239" s="161"/>
      <c r="AD239" s="161"/>
      <c r="AE239" s="161"/>
      <c r="AF239" s="161"/>
      <c r="AG239" s="161"/>
      <c r="AH239" s="161"/>
      <c r="AI239" s="161"/>
      <c r="AJ239" s="161"/>
      <c r="AK239" s="161"/>
      <c r="AL239" s="161"/>
      <c r="AM239" s="161"/>
      <c r="AN239" s="161"/>
      <c r="AO239" s="161"/>
      <c r="AP239" s="161"/>
      <c r="AQ239" s="161"/>
      <c r="AR239" s="161"/>
      <c r="AS239" s="162"/>
      <c r="AT239" s="157"/>
      <c r="AU239" s="158"/>
      <c r="AV239" s="158"/>
      <c r="AW239" s="158"/>
      <c r="AX239" s="158"/>
      <c r="AY239" s="158"/>
      <c r="AZ239" s="158"/>
      <c r="BA239" s="158"/>
      <c r="BB239" s="158"/>
      <c r="BC239" s="158"/>
      <c r="BD239" s="158"/>
      <c r="BE239" s="158"/>
      <c r="BF239" s="158"/>
      <c r="BG239" s="158"/>
      <c r="BH239" s="158"/>
      <c r="BI239" s="159"/>
      <c r="BJ239" s="132"/>
      <c r="BK239" s="133"/>
      <c r="BL239" s="133"/>
      <c r="BM239" s="133"/>
      <c r="BN239" s="133"/>
      <c r="BO239" s="133"/>
      <c r="BP239" s="133"/>
      <c r="BQ239" s="133"/>
      <c r="BR239" s="133"/>
      <c r="BS239" s="133"/>
      <c r="BT239" s="133"/>
      <c r="BU239" s="133"/>
      <c r="BV239" s="133"/>
      <c r="BW239" s="133"/>
      <c r="BX239" s="133"/>
      <c r="BY239" s="133"/>
      <c r="BZ239" s="151"/>
      <c r="CA239" s="132"/>
      <c r="CB239" s="133"/>
      <c r="CC239" s="133"/>
      <c r="CD239" s="133"/>
      <c r="CE239" s="133"/>
      <c r="CF239" s="133"/>
      <c r="CG239" s="133"/>
      <c r="CH239" s="133"/>
      <c r="CI239" s="133"/>
      <c r="CJ239" s="133"/>
      <c r="CK239" s="133"/>
      <c r="CL239" s="133"/>
      <c r="CM239" s="133"/>
      <c r="CN239" s="133"/>
      <c r="CO239" s="151"/>
      <c r="CP239" s="148"/>
      <c r="CQ239" s="149"/>
      <c r="CR239" s="149"/>
      <c r="CS239" s="149"/>
      <c r="CT239" s="149"/>
      <c r="CU239" s="149"/>
      <c r="CV239" s="149"/>
      <c r="CW239" s="149"/>
      <c r="CX239" s="149"/>
      <c r="CY239" s="149"/>
      <c r="CZ239" s="149"/>
      <c r="DA239" s="149"/>
      <c r="DB239" s="149"/>
      <c r="DC239" s="149"/>
      <c r="DD239" s="150"/>
    </row>
    <row r="240" spans="1:108" s="38" customFormat="1" ht="30" customHeight="1">
      <c r="A240" s="172" t="s">
        <v>175</v>
      </c>
      <c r="B240" s="173"/>
      <c r="C240" s="173"/>
      <c r="D240" s="173"/>
      <c r="E240" s="173"/>
      <c r="F240" s="173"/>
      <c r="G240" s="173"/>
      <c r="H240" s="173"/>
      <c r="I240" s="173"/>
      <c r="J240" s="173"/>
      <c r="K240" s="173"/>
      <c r="L240" s="173"/>
      <c r="M240" s="173"/>
      <c r="N240" s="173"/>
      <c r="O240" s="173"/>
      <c r="P240" s="173"/>
      <c r="Q240" s="173"/>
      <c r="R240" s="173"/>
      <c r="S240" s="173"/>
      <c r="T240" s="173"/>
      <c r="U240" s="173"/>
      <c r="V240" s="173"/>
      <c r="W240" s="173"/>
      <c r="X240" s="173"/>
      <c r="Y240" s="173"/>
      <c r="Z240" s="173"/>
      <c r="AA240" s="173"/>
      <c r="AB240" s="173"/>
      <c r="AC240" s="173"/>
      <c r="AD240" s="173"/>
      <c r="AE240" s="173"/>
      <c r="AF240" s="173"/>
      <c r="AG240" s="173"/>
      <c r="AH240" s="173"/>
      <c r="AI240" s="173"/>
      <c r="AJ240" s="173"/>
      <c r="AK240" s="173"/>
      <c r="AL240" s="173"/>
      <c r="AM240" s="173"/>
      <c r="AN240" s="173"/>
      <c r="AO240" s="173"/>
      <c r="AP240" s="173"/>
      <c r="AQ240" s="173"/>
      <c r="AR240" s="173"/>
      <c r="AS240" s="174"/>
      <c r="AT240" s="157"/>
      <c r="AU240" s="158"/>
      <c r="AV240" s="158"/>
      <c r="AW240" s="158"/>
      <c r="AX240" s="158"/>
      <c r="AY240" s="158"/>
      <c r="AZ240" s="158"/>
      <c r="BA240" s="158"/>
      <c r="BB240" s="158"/>
      <c r="BC240" s="158"/>
      <c r="BD240" s="158"/>
      <c r="BE240" s="158"/>
      <c r="BF240" s="158"/>
      <c r="BG240" s="158"/>
      <c r="BH240" s="158"/>
      <c r="BI240" s="159"/>
      <c r="BJ240" s="132">
        <f>BJ237+BJ238</f>
        <v>285000</v>
      </c>
      <c r="BK240" s="133"/>
      <c r="BL240" s="133"/>
      <c r="BM240" s="133"/>
      <c r="BN240" s="133"/>
      <c r="BO240" s="133"/>
      <c r="BP240" s="133"/>
      <c r="BQ240" s="133"/>
      <c r="BR240" s="133"/>
      <c r="BS240" s="133"/>
      <c r="BT240" s="133"/>
      <c r="BU240" s="133"/>
      <c r="BV240" s="133"/>
      <c r="BW240" s="133"/>
      <c r="BX240" s="133"/>
      <c r="BY240" s="133"/>
      <c r="BZ240" s="151"/>
      <c r="CA240" s="132">
        <f>BJ240</f>
        <v>285000</v>
      </c>
      <c r="CB240" s="133"/>
      <c r="CC240" s="133"/>
      <c r="CD240" s="133"/>
      <c r="CE240" s="133"/>
      <c r="CF240" s="133"/>
      <c r="CG240" s="133"/>
      <c r="CH240" s="133"/>
      <c r="CI240" s="133"/>
      <c r="CJ240" s="133"/>
      <c r="CK240" s="133"/>
      <c r="CL240" s="133"/>
      <c r="CM240" s="133"/>
      <c r="CN240" s="133"/>
      <c r="CO240" s="151"/>
      <c r="CP240" s="148"/>
      <c r="CQ240" s="149"/>
      <c r="CR240" s="149"/>
      <c r="CS240" s="149"/>
      <c r="CT240" s="149"/>
      <c r="CU240" s="149"/>
      <c r="CV240" s="149"/>
      <c r="CW240" s="149"/>
      <c r="CX240" s="149"/>
      <c r="CY240" s="149"/>
      <c r="CZ240" s="149"/>
      <c r="DA240" s="149"/>
      <c r="DB240" s="149"/>
      <c r="DC240" s="149"/>
      <c r="DD240" s="150"/>
    </row>
    <row r="241" spans="1:108" s="6" customFormat="1" ht="15" customHeight="1">
      <c r="A241" s="134" t="s">
        <v>143</v>
      </c>
      <c r="B241" s="135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  <c r="Z241" s="135"/>
      <c r="AA241" s="135"/>
      <c r="AB241" s="135"/>
      <c r="AC241" s="135"/>
      <c r="AD241" s="135"/>
      <c r="AE241" s="135"/>
      <c r="AF241" s="135"/>
      <c r="AG241" s="135"/>
      <c r="AH241" s="135"/>
      <c r="AI241" s="135"/>
      <c r="AJ241" s="135"/>
      <c r="AK241" s="135"/>
      <c r="AL241" s="135"/>
      <c r="AM241" s="135"/>
      <c r="AN241" s="135"/>
      <c r="AO241" s="135"/>
      <c r="AP241" s="135"/>
      <c r="AQ241" s="135"/>
      <c r="AR241" s="135"/>
      <c r="AS241" s="136"/>
      <c r="AT241" s="145"/>
      <c r="AU241" s="146"/>
      <c r="AV241" s="146"/>
      <c r="AW241" s="146"/>
      <c r="AX241" s="146"/>
      <c r="AY241" s="146"/>
      <c r="AZ241" s="146"/>
      <c r="BA241" s="146"/>
      <c r="BB241" s="146"/>
      <c r="BC241" s="146"/>
      <c r="BD241" s="146"/>
      <c r="BE241" s="146"/>
      <c r="BF241" s="146"/>
      <c r="BG241" s="146"/>
      <c r="BH241" s="146"/>
      <c r="BI241" s="147"/>
      <c r="BJ241" s="137"/>
      <c r="BK241" s="138"/>
      <c r="BL241" s="138"/>
      <c r="BM241" s="138"/>
      <c r="BN241" s="138"/>
      <c r="BO241" s="138"/>
      <c r="BP241" s="138"/>
      <c r="BQ241" s="138"/>
      <c r="BR241" s="138"/>
      <c r="BS241" s="138"/>
      <c r="BT241" s="138"/>
      <c r="BU241" s="138"/>
      <c r="BV241" s="138"/>
      <c r="BW241" s="138"/>
      <c r="BX241" s="138"/>
      <c r="BY241" s="138"/>
      <c r="BZ241" s="139"/>
      <c r="CA241" s="137"/>
      <c r="CB241" s="138"/>
      <c r="CC241" s="138"/>
      <c r="CD241" s="138"/>
      <c r="CE241" s="138"/>
      <c r="CF241" s="138"/>
      <c r="CG241" s="138"/>
      <c r="CH241" s="138"/>
      <c r="CI241" s="138"/>
      <c r="CJ241" s="138"/>
      <c r="CK241" s="138"/>
      <c r="CL241" s="138"/>
      <c r="CM241" s="138"/>
      <c r="CN241" s="138"/>
      <c r="CO241" s="139"/>
      <c r="CP241" s="142"/>
      <c r="CQ241" s="143"/>
      <c r="CR241" s="143"/>
      <c r="CS241" s="143"/>
      <c r="CT241" s="143"/>
      <c r="CU241" s="143"/>
      <c r="CV241" s="143"/>
      <c r="CW241" s="143"/>
      <c r="CX241" s="143"/>
      <c r="CY241" s="143"/>
      <c r="CZ241" s="143"/>
      <c r="DA241" s="143"/>
      <c r="DB241" s="143"/>
      <c r="DC241" s="143"/>
      <c r="DD241" s="144"/>
    </row>
    <row r="242" spans="1:108" s="6" customFormat="1" ht="15" customHeight="1">
      <c r="A242" s="166" t="s">
        <v>7</v>
      </c>
      <c r="B242" s="167"/>
      <c r="C242" s="167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8"/>
      <c r="AT242" s="157"/>
      <c r="AU242" s="158"/>
      <c r="AV242" s="158"/>
      <c r="AW242" s="158"/>
      <c r="AX242" s="158"/>
      <c r="AY242" s="158"/>
      <c r="AZ242" s="158"/>
      <c r="BA242" s="158"/>
      <c r="BB242" s="158"/>
      <c r="BC242" s="158"/>
      <c r="BD242" s="158"/>
      <c r="BE242" s="158"/>
      <c r="BF242" s="158"/>
      <c r="BG242" s="158"/>
      <c r="BH242" s="158"/>
      <c r="BI242" s="159"/>
      <c r="BJ242" s="132"/>
      <c r="BK242" s="133"/>
      <c r="BL242" s="133"/>
      <c r="BM242" s="133"/>
      <c r="BN242" s="133"/>
      <c r="BO242" s="133"/>
      <c r="BP242" s="133"/>
      <c r="BQ242" s="133"/>
      <c r="BR242" s="133"/>
      <c r="BS242" s="133"/>
      <c r="BT242" s="133"/>
      <c r="BU242" s="133"/>
      <c r="BV242" s="133"/>
      <c r="BW242" s="133"/>
      <c r="BX242" s="133"/>
      <c r="BY242" s="133"/>
      <c r="BZ242" s="151"/>
      <c r="CA242" s="132"/>
      <c r="CB242" s="133"/>
      <c r="CC242" s="133"/>
      <c r="CD242" s="133"/>
      <c r="CE242" s="133"/>
      <c r="CF242" s="133"/>
      <c r="CG242" s="133"/>
      <c r="CH242" s="133"/>
      <c r="CI242" s="133"/>
      <c r="CJ242" s="133"/>
      <c r="CK242" s="133"/>
      <c r="CL242" s="133"/>
      <c r="CM242" s="133"/>
      <c r="CN242" s="68"/>
      <c r="CO242" s="69"/>
      <c r="CP242" s="70"/>
      <c r="CQ242" s="71"/>
      <c r="CR242" s="71"/>
      <c r="CS242" s="71"/>
      <c r="CT242" s="71"/>
      <c r="CU242" s="71"/>
      <c r="CV242" s="71"/>
      <c r="CW242" s="71"/>
      <c r="CX242" s="71"/>
      <c r="CY242" s="71"/>
      <c r="CZ242" s="71"/>
      <c r="DA242" s="71"/>
      <c r="DB242" s="71"/>
      <c r="DC242" s="71"/>
      <c r="DD242" s="72"/>
    </row>
    <row r="243" spans="1:108" s="6" customFormat="1" ht="15" customHeight="1">
      <c r="A243" s="166" t="s">
        <v>140</v>
      </c>
      <c r="B243" s="167"/>
      <c r="C243" s="167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8"/>
      <c r="AT243" s="157"/>
      <c r="AU243" s="158"/>
      <c r="AV243" s="158"/>
      <c r="AW243" s="158"/>
      <c r="AX243" s="158"/>
      <c r="AY243" s="158"/>
      <c r="AZ243" s="158"/>
      <c r="BA243" s="158"/>
      <c r="BB243" s="158"/>
      <c r="BC243" s="158"/>
      <c r="BD243" s="158"/>
      <c r="BE243" s="158"/>
      <c r="BF243" s="158"/>
      <c r="BG243" s="158"/>
      <c r="BH243" s="158"/>
      <c r="BI243" s="159"/>
      <c r="BJ243" s="132"/>
      <c r="BK243" s="133"/>
      <c r="BL243" s="133"/>
      <c r="BM243" s="133"/>
      <c r="BN243" s="133"/>
      <c r="BO243" s="133"/>
      <c r="BP243" s="133"/>
      <c r="BQ243" s="133"/>
      <c r="BR243" s="133"/>
      <c r="BS243" s="133"/>
      <c r="BT243" s="133"/>
      <c r="BU243" s="133"/>
      <c r="BV243" s="133"/>
      <c r="BW243" s="133"/>
      <c r="BX243" s="133"/>
      <c r="BY243" s="133"/>
      <c r="BZ243" s="151"/>
      <c r="CA243" s="132"/>
      <c r="CB243" s="133"/>
      <c r="CC243" s="133"/>
      <c r="CD243" s="133"/>
      <c r="CE243" s="133"/>
      <c r="CF243" s="133"/>
      <c r="CG243" s="133"/>
      <c r="CH243" s="133"/>
      <c r="CI243" s="133"/>
      <c r="CJ243" s="133"/>
      <c r="CK243" s="133"/>
      <c r="CL243" s="133"/>
      <c r="CM243" s="133"/>
      <c r="CN243" s="68"/>
      <c r="CO243" s="69"/>
      <c r="CP243" s="70"/>
      <c r="CQ243" s="71"/>
      <c r="CR243" s="71"/>
      <c r="CS243" s="71"/>
      <c r="CT243" s="71"/>
      <c r="CU243" s="71"/>
      <c r="CV243" s="71"/>
      <c r="CW243" s="71"/>
      <c r="CX243" s="71"/>
      <c r="CY243" s="71"/>
      <c r="CZ243" s="71"/>
      <c r="DA243" s="71"/>
      <c r="DB243" s="71"/>
      <c r="DC243" s="71"/>
      <c r="DD243" s="72"/>
    </row>
    <row r="244" spans="1:108" s="6" customFormat="1" ht="15" customHeight="1">
      <c r="A244" s="166" t="s">
        <v>141</v>
      </c>
      <c r="B244" s="167"/>
      <c r="C244" s="167"/>
      <c r="D244" s="167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8"/>
      <c r="AT244" s="157"/>
      <c r="AU244" s="158"/>
      <c r="AV244" s="158"/>
      <c r="AW244" s="158"/>
      <c r="AX244" s="158"/>
      <c r="AY244" s="158"/>
      <c r="AZ244" s="158"/>
      <c r="BA244" s="158"/>
      <c r="BB244" s="158"/>
      <c r="BC244" s="158"/>
      <c r="BD244" s="158"/>
      <c r="BE244" s="158"/>
      <c r="BF244" s="158"/>
      <c r="BG244" s="158"/>
      <c r="BH244" s="158"/>
      <c r="BI244" s="159"/>
      <c r="BJ244" s="132"/>
      <c r="BK244" s="133"/>
      <c r="BL244" s="133"/>
      <c r="BM244" s="133"/>
      <c r="BN244" s="133"/>
      <c r="BO244" s="133"/>
      <c r="BP244" s="133"/>
      <c r="BQ244" s="133"/>
      <c r="BR244" s="133"/>
      <c r="BS244" s="133"/>
      <c r="BT244" s="133"/>
      <c r="BU244" s="133"/>
      <c r="BV244" s="133"/>
      <c r="BW244" s="133"/>
      <c r="BX244" s="133"/>
      <c r="BY244" s="133"/>
      <c r="BZ244" s="151"/>
      <c r="CA244" s="132"/>
      <c r="CB244" s="133"/>
      <c r="CC244" s="133"/>
      <c r="CD244" s="133"/>
      <c r="CE244" s="133"/>
      <c r="CF244" s="133"/>
      <c r="CG244" s="133"/>
      <c r="CH244" s="133"/>
      <c r="CI244" s="133"/>
      <c r="CJ244" s="133"/>
      <c r="CK244" s="133"/>
      <c r="CL244" s="133"/>
      <c r="CM244" s="133"/>
      <c r="CN244" s="68"/>
      <c r="CO244" s="69"/>
      <c r="CP244" s="70"/>
      <c r="CQ244" s="71"/>
      <c r="CR244" s="71"/>
      <c r="CS244" s="71"/>
      <c r="CT244" s="71"/>
      <c r="CU244" s="71"/>
      <c r="CV244" s="71"/>
      <c r="CW244" s="71"/>
      <c r="CX244" s="71"/>
      <c r="CY244" s="71"/>
      <c r="CZ244" s="71"/>
      <c r="DA244" s="71"/>
      <c r="DB244" s="71"/>
      <c r="DC244" s="71"/>
      <c r="DD244" s="72"/>
    </row>
    <row r="245" spans="1:108" s="6" customFormat="1" ht="15" customHeight="1">
      <c r="A245" s="166" t="s">
        <v>7</v>
      </c>
      <c r="B245" s="167"/>
      <c r="C245" s="167"/>
      <c r="D245" s="167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8"/>
      <c r="AT245" s="157"/>
      <c r="AU245" s="158"/>
      <c r="AV245" s="158"/>
      <c r="AW245" s="158"/>
      <c r="AX245" s="158"/>
      <c r="AY245" s="158"/>
      <c r="AZ245" s="158"/>
      <c r="BA245" s="158"/>
      <c r="BB245" s="158"/>
      <c r="BC245" s="158"/>
      <c r="BD245" s="158"/>
      <c r="BE245" s="158"/>
      <c r="BF245" s="158"/>
      <c r="BG245" s="158"/>
      <c r="BH245" s="158"/>
      <c r="BI245" s="159"/>
      <c r="BJ245" s="132"/>
      <c r="BK245" s="133"/>
      <c r="BL245" s="133"/>
      <c r="BM245" s="133"/>
      <c r="BN245" s="133"/>
      <c r="BO245" s="133"/>
      <c r="BP245" s="133"/>
      <c r="BQ245" s="133"/>
      <c r="BR245" s="133"/>
      <c r="BS245" s="133"/>
      <c r="BT245" s="133"/>
      <c r="BU245" s="133"/>
      <c r="BV245" s="133"/>
      <c r="BW245" s="133"/>
      <c r="BX245" s="133"/>
      <c r="BY245" s="133"/>
      <c r="BZ245" s="151"/>
      <c r="CA245" s="132"/>
      <c r="CB245" s="133"/>
      <c r="CC245" s="133"/>
      <c r="CD245" s="133"/>
      <c r="CE245" s="133"/>
      <c r="CF245" s="133"/>
      <c r="CG245" s="133"/>
      <c r="CH245" s="133"/>
      <c r="CI245" s="133"/>
      <c r="CJ245" s="133"/>
      <c r="CK245" s="133"/>
      <c r="CL245" s="133"/>
      <c r="CM245" s="133"/>
      <c r="CN245" s="68"/>
      <c r="CO245" s="69"/>
      <c r="CP245" s="70"/>
      <c r="CQ245" s="71"/>
      <c r="CR245" s="71"/>
      <c r="CS245" s="71"/>
      <c r="CT245" s="71"/>
      <c r="CU245" s="71"/>
      <c r="CV245" s="71"/>
      <c r="CW245" s="71"/>
      <c r="CX245" s="71"/>
      <c r="CY245" s="71"/>
      <c r="CZ245" s="71"/>
      <c r="DA245" s="71"/>
      <c r="DB245" s="71"/>
      <c r="DC245" s="71"/>
      <c r="DD245" s="72"/>
    </row>
    <row r="246" spans="1:108" s="6" customFormat="1" ht="31.5" customHeight="1">
      <c r="A246" s="134" t="s">
        <v>144</v>
      </c>
      <c r="B246" s="135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135"/>
      <c r="AA246" s="135"/>
      <c r="AB246" s="135"/>
      <c r="AC246" s="135"/>
      <c r="AD246" s="135"/>
      <c r="AE246" s="135"/>
      <c r="AF246" s="135"/>
      <c r="AG246" s="135"/>
      <c r="AH246" s="135"/>
      <c r="AI246" s="135"/>
      <c r="AJ246" s="135"/>
      <c r="AK246" s="135"/>
      <c r="AL246" s="135"/>
      <c r="AM246" s="135"/>
      <c r="AN246" s="135"/>
      <c r="AO246" s="135"/>
      <c r="AP246" s="135"/>
      <c r="AQ246" s="135"/>
      <c r="AR246" s="135"/>
      <c r="AS246" s="136"/>
      <c r="AT246" s="145"/>
      <c r="AU246" s="146"/>
      <c r="AV246" s="146"/>
      <c r="AW246" s="146"/>
      <c r="AX246" s="146"/>
      <c r="AY246" s="146"/>
      <c r="AZ246" s="146"/>
      <c r="BA246" s="146"/>
      <c r="BB246" s="146"/>
      <c r="BC246" s="146"/>
      <c r="BD246" s="146"/>
      <c r="BE246" s="146"/>
      <c r="BF246" s="146"/>
      <c r="BG246" s="146"/>
      <c r="BH246" s="146"/>
      <c r="BI246" s="147"/>
      <c r="BJ246" s="137"/>
      <c r="BK246" s="138"/>
      <c r="BL246" s="138"/>
      <c r="BM246" s="138"/>
      <c r="BN246" s="138"/>
      <c r="BO246" s="138"/>
      <c r="BP246" s="138"/>
      <c r="BQ246" s="138"/>
      <c r="BR246" s="138"/>
      <c r="BS246" s="138"/>
      <c r="BT246" s="138"/>
      <c r="BU246" s="138"/>
      <c r="BV246" s="138"/>
      <c r="BW246" s="138"/>
      <c r="BX246" s="138"/>
      <c r="BY246" s="138"/>
      <c r="BZ246" s="139"/>
      <c r="CA246" s="137"/>
      <c r="CB246" s="138"/>
      <c r="CC246" s="138"/>
      <c r="CD246" s="138"/>
      <c r="CE246" s="138"/>
      <c r="CF246" s="138"/>
      <c r="CG246" s="138"/>
      <c r="CH246" s="138"/>
      <c r="CI246" s="138"/>
      <c r="CJ246" s="138"/>
      <c r="CK246" s="138"/>
      <c r="CL246" s="138"/>
      <c r="CM246" s="138"/>
      <c r="CN246" s="138"/>
      <c r="CO246" s="139"/>
      <c r="CP246" s="148"/>
      <c r="CQ246" s="149"/>
      <c r="CR246" s="149"/>
      <c r="CS246" s="149"/>
      <c r="CT246" s="149"/>
      <c r="CU246" s="149"/>
      <c r="CV246" s="149"/>
      <c r="CW246" s="149"/>
      <c r="CX246" s="149"/>
      <c r="CY246" s="149"/>
      <c r="CZ246" s="149"/>
      <c r="DA246" s="149"/>
      <c r="DB246" s="149"/>
      <c r="DC246" s="149"/>
      <c r="DD246" s="150"/>
    </row>
    <row r="247" spans="1:108" s="6" customFormat="1" ht="31.5" customHeight="1">
      <c r="A247" s="166" t="s">
        <v>162</v>
      </c>
      <c r="B247" s="167"/>
      <c r="C247" s="167"/>
      <c r="D247" s="167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8"/>
      <c r="AT247" s="145"/>
      <c r="AU247" s="146"/>
      <c r="AV247" s="146"/>
      <c r="AW247" s="146"/>
      <c r="AX247" s="146"/>
      <c r="AY247" s="146"/>
      <c r="AZ247" s="146"/>
      <c r="BA247" s="146"/>
      <c r="BB247" s="146"/>
      <c r="BC247" s="146"/>
      <c r="BD247" s="146"/>
      <c r="BE247" s="146"/>
      <c r="BF247" s="146"/>
      <c r="BG247" s="146"/>
      <c r="BH247" s="146"/>
      <c r="BI247" s="147"/>
      <c r="BJ247" s="132"/>
      <c r="BK247" s="133"/>
      <c r="BL247" s="133"/>
      <c r="BM247" s="133"/>
      <c r="BN247" s="133"/>
      <c r="BO247" s="133"/>
      <c r="BP247" s="133"/>
      <c r="BQ247" s="133"/>
      <c r="BR247" s="133"/>
      <c r="BS247" s="133"/>
      <c r="BT247" s="133"/>
      <c r="BU247" s="133"/>
      <c r="BV247" s="133"/>
      <c r="BW247" s="133"/>
      <c r="BX247" s="133"/>
      <c r="BY247" s="133"/>
      <c r="BZ247" s="151"/>
      <c r="CA247" s="132"/>
      <c r="CB247" s="133"/>
      <c r="CC247" s="133"/>
      <c r="CD247" s="133"/>
      <c r="CE247" s="133"/>
      <c r="CF247" s="133"/>
      <c r="CG247" s="133"/>
      <c r="CH247" s="133"/>
      <c r="CI247" s="133"/>
      <c r="CJ247" s="133"/>
      <c r="CK247" s="133"/>
      <c r="CL247" s="133"/>
      <c r="CM247" s="133"/>
      <c r="CN247" s="133"/>
      <c r="CO247" s="151"/>
      <c r="CP247" s="142"/>
      <c r="CQ247" s="143"/>
      <c r="CR247" s="143"/>
      <c r="CS247" s="143"/>
      <c r="CT247" s="143"/>
      <c r="CU247" s="143"/>
      <c r="CV247" s="143"/>
      <c r="CW247" s="143"/>
      <c r="CX247" s="143"/>
      <c r="CY247" s="143"/>
      <c r="CZ247" s="143"/>
      <c r="DA247" s="143"/>
      <c r="DB247" s="143"/>
      <c r="DC247" s="143"/>
      <c r="DD247" s="144"/>
    </row>
    <row r="248" spans="1:108" s="6" customFormat="1" ht="31.5" customHeight="1">
      <c r="A248" s="37"/>
      <c r="B248" s="152" t="s">
        <v>134</v>
      </c>
      <c r="C248" s="152"/>
      <c r="D248" s="152"/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  <c r="P248" s="152"/>
      <c r="Q248" s="152"/>
      <c r="R248" s="152"/>
      <c r="S248" s="152"/>
      <c r="T248" s="152"/>
      <c r="U248" s="152"/>
      <c r="V248" s="152"/>
      <c r="W248" s="152"/>
      <c r="X248" s="152"/>
      <c r="Y248" s="152"/>
      <c r="Z248" s="152"/>
      <c r="AA248" s="152"/>
      <c r="AB248" s="152"/>
      <c r="AC248" s="152"/>
      <c r="AD248" s="152"/>
      <c r="AE248" s="152"/>
      <c r="AF248" s="152"/>
      <c r="AG248" s="152"/>
      <c r="AH248" s="152"/>
      <c r="AI248" s="152"/>
      <c r="AJ248" s="152"/>
      <c r="AK248" s="152"/>
      <c r="AL248" s="152"/>
      <c r="AM248" s="152"/>
      <c r="AN248" s="152"/>
      <c r="AO248" s="152"/>
      <c r="AP248" s="152"/>
      <c r="AQ248" s="152"/>
      <c r="AR248" s="152"/>
      <c r="AS248" s="153"/>
      <c r="AT248" s="145"/>
      <c r="AU248" s="146"/>
      <c r="AV248" s="146"/>
      <c r="AW248" s="146"/>
      <c r="AX248" s="146"/>
      <c r="AY248" s="146"/>
      <c r="AZ248" s="146"/>
      <c r="BA248" s="146"/>
      <c r="BB248" s="146"/>
      <c r="BC248" s="146"/>
      <c r="BD248" s="146"/>
      <c r="BE248" s="146"/>
      <c r="BF248" s="146"/>
      <c r="BG248" s="146"/>
      <c r="BH248" s="146"/>
      <c r="BI248" s="147"/>
      <c r="BJ248" s="137"/>
      <c r="BK248" s="138"/>
      <c r="BL248" s="138"/>
      <c r="BM248" s="138"/>
      <c r="BN248" s="138"/>
      <c r="BO248" s="138"/>
      <c r="BP248" s="138"/>
      <c r="BQ248" s="138"/>
      <c r="BR248" s="138"/>
      <c r="BS248" s="138"/>
      <c r="BT248" s="138"/>
      <c r="BU248" s="138"/>
      <c r="BV248" s="138"/>
      <c r="BW248" s="138"/>
      <c r="BX248" s="138"/>
      <c r="BY248" s="138"/>
      <c r="BZ248" s="139"/>
      <c r="CA248" s="137"/>
      <c r="CB248" s="138"/>
      <c r="CC248" s="138"/>
      <c r="CD248" s="138"/>
      <c r="CE248" s="138"/>
      <c r="CF248" s="138"/>
      <c r="CG248" s="138"/>
      <c r="CH248" s="138"/>
      <c r="CI248" s="138"/>
      <c r="CJ248" s="138"/>
      <c r="CK248" s="138"/>
      <c r="CL248" s="138"/>
      <c r="CM248" s="138"/>
      <c r="CN248" s="65"/>
      <c r="CO248" s="66"/>
      <c r="CP248" s="70"/>
      <c r="CQ248" s="71"/>
      <c r="CR248" s="71"/>
      <c r="CS248" s="71"/>
      <c r="CT248" s="71"/>
      <c r="CU248" s="71"/>
      <c r="CV248" s="71"/>
      <c r="CW248" s="71"/>
      <c r="CX248" s="71"/>
      <c r="CY248" s="71"/>
      <c r="CZ248" s="71"/>
      <c r="DA248" s="71"/>
      <c r="DB248" s="71"/>
      <c r="DC248" s="71"/>
      <c r="DD248" s="72"/>
    </row>
    <row r="249" spans="1:108" ht="16.5" customHeight="1">
      <c r="A249" s="37"/>
      <c r="B249" s="152" t="s">
        <v>115</v>
      </c>
      <c r="C249" s="152"/>
      <c r="D249" s="152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/>
      <c r="S249" s="152"/>
      <c r="T249" s="152"/>
      <c r="U249" s="152"/>
      <c r="V249" s="152"/>
      <c r="W249" s="152"/>
      <c r="X249" s="152"/>
      <c r="Y249" s="152"/>
      <c r="Z249" s="152"/>
      <c r="AA249" s="152"/>
      <c r="AB249" s="152"/>
      <c r="AC249" s="152"/>
      <c r="AD249" s="152"/>
      <c r="AE249" s="152"/>
      <c r="AF249" s="152"/>
      <c r="AG249" s="152"/>
      <c r="AH249" s="152"/>
      <c r="AI249" s="152"/>
      <c r="AJ249" s="152"/>
      <c r="AK249" s="152"/>
      <c r="AL249" s="152"/>
      <c r="AM249" s="152"/>
      <c r="AN249" s="152"/>
      <c r="AO249" s="152"/>
      <c r="AP249" s="152"/>
      <c r="AQ249" s="152"/>
      <c r="AR249" s="152"/>
      <c r="AS249" s="153"/>
      <c r="AT249" s="145">
        <v>320</v>
      </c>
      <c r="AU249" s="146"/>
      <c r="AV249" s="146"/>
      <c r="AW249" s="146"/>
      <c r="AX249" s="146"/>
      <c r="AY249" s="146"/>
      <c r="AZ249" s="146"/>
      <c r="BA249" s="146"/>
      <c r="BB249" s="146"/>
      <c r="BC249" s="146"/>
      <c r="BD249" s="146"/>
      <c r="BE249" s="146"/>
      <c r="BF249" s="146"/>
      <c r="BG249" s="146"/>
      <c r="BH249" s="146"/>
      <c r="BI249" s="147"/>
      <c r="BJ249" s="137">
        <v>0</v>
      </c>
      <c r="BK249" s="138"/>
      <c r="BL249" s="138"/>
      <c r="BM249" s="138"/>
      <c r="BN249" s="138"/>
      <c r="BO249" s="138"/>
      <c r="BP249" s="138"/>
      <c r="BQ249" s="138"/>
      <c r="BR249" s="138"/>
      <c r="BS249" s="138"/>
      <c r="BT249" s="138"/>
      <c r="BU249" s="138"/>
      <c r="BV249" s="138"/>
      <c r="BW249" s="138"/>
      <c r="BX249" s="138"/>
      <c r="BY249" s="138"/>
      <c r="BZ249" s="139"/>
      <c r="CA249" s="137">
        <v>0</v>
      </c>
      <c r="CB249" s="138"/>
      <c r="CC249" s="138"/>
      <c r="CD249" s="138"/>
      <c r="CE249" s="138"/>
      <c r="CF249" s="138"/>
      <c r="CG249" s="138"/>
      <c r="CH249" s="138"/>
      <c r="CI249" s="138"/>
      <c r="CJ249" s="138"/>
      <c r="CK249" s="138"/>
      <c r="CL249" s="138"/>
      <c r="CM249" s="138"/>
      <c r="CN249" s="138"/>
      <c r="CO249" s="139"/>
      <c r="CP249" s="142"/>
      <c r="CQ249" s="143"/>
      <c r="CR249" s="143"/>
      <c r="CS249" s="143"/>
      <c r="CT249" s="143"/>
      <c r="CU249" s="143"/>
      <c r="CV249" s="143"/>
      <c r="CW249" s="143"/>
      <c r="CX249" s="143"/>
      <c r="CY249" s="143"/>
      <c r="CZ249" s="143"/>
      <c r="DA249" s="143"/>
      <c r="DB249" s="143"/>
      <c r="DC249" s="143"/>
      <c r="DD249" s="144"/>
    </row>
    <row r="250" spans="1:108" ht="24" customHeight="1">
      <c r="A250" s="134" t="s">
        <v>142</v>
      </c>
      <c r="B250" s="135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  <c r="Z250" s="135"/>
      <c r="AA250" s="135"/>
      <c r="AB250" s="135"/>
      <c r="AC250" s="135"/>
      <c r="AD250" s="135"/>
      <c r="AE250" s="135"/>
      <c r="AF250" s="135"/>
      <c r="AG250" s="135"/>
      <c r="AH250" s="135"/>
      <c r="AI250" s="135"/>
      <c r="AJ250" s="135"/>
      <c r="AK250" s="135"/>
      <c r="AL250" s="135"/>
      <c r="AM250" s="135"/>
      <c r="AN250" s="135"/>
      <c r="AO250" s="135"/>
      <c r="AP250" s="135"/>
      <c r="AQ250" s="135"/>
      <c r="AR250" s="135"/>
      <c r="AS250" s="136"/>
      <c r="AT250" s="145"/>
      <c r="AU250" s="146"/>
      <c r="AV250" s="146"/>
      <c r="AW250" s="146"/>
      <c r="AX250" s="146"/>
      <c r="AY250" s="146"/>
      <c r="AZ250" s="146"/>
      <c r="BA250" s="146"/>
      <c r="BB250" s="146"/>
      <c r="BC250" s="146"/>
      <c r="BD250" s="146"/>
      <c r="BE250" s="146"/>
      <c r="BF250" s="146"/>
      <c r="BG250" s="146"/>
      <c r="BH250" s="146"/>
      <c r="BI250" s="147"/>
      <c r="BJ250" s="137"/>
      <c r="BK250" s="138"/>
      <c r="BL250" s="138"/>
      <c r="BM250" s="138"/>
      <c r="BN250" s="138"/>
      <c r="BO250" s="138"/>
      <c r="BP250" s="138"/>
      <c r="BQ250" s="138"/>
      <c r="BR250" s="138"/>
      <c r="BS250" s="138"/>
      <c r="BT250" s="138"/>
      <c r="BU250" s="138"/>
      <c r="BV250" s="138"/>
      <c r="BW250" s="138"/>
      <c r="BX250" s="138"/>
      <c r="BY250" s="138"/>
      <c r="BZ250" s="139"/>
      <c r="CA250" s="137"/>
      <c r="CB250" s="138"/>
      <c r="CC250" s="138"/>
      <c r="CD250" s="138"/>
      <c r="CE250" s="138"/>
      <c r="CF250" s="138"/>
      <c r="CG250" s="138"/>
      <c r="CH250" s="138"/>
      <c r="CI250" s="138"/>
      <c r="CJ250" s="138"/>
      <c r="CK250" s="138"/>
      <c r="CL250" s="138"/>
      <c r="CM250" s="138"/>
      <c r="CN250" s="138"/>
      <c r="CO250" s="139"/>
      <c r="CP250" s="142"/>
      <c r="CQ250" s="143"/>
      <c r="CR250" s="143"/>
      <c r="CS250" s="143"/>
      <c r="CT250" s="143"/>
      <c r="CU250" s="143"/>
      <c r="CV250" s="143"/>
      <c r="CW250" s="143"/>
      <c r="CX250" s="143"/>
      <c r="CY250" s="143"/>
      <c r="CZ250" s="143"/>
      <c r="DA250" s="143"/>
      <c r="DB250" s="143"/>
      <c r="DC250" s="143"/>
      <c r="DD250" s="144"/>
    </row>
    <row r="251" spans="1:108" ht="14.25" customHeight="1">
      <c r="A251" s="134" t="s">
        <v>143</v>
      </c>
      <c r="B251" s="135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  <c r="AA251" s="135"/>
      <c r="AB251" s="135"/>
      <c r="AC251" s="135"/>
      <c r="AD251" s="135"/>
      <c r="AE251" s="135"/>
      <c r="AF251" s="135"/>
      <c r="AG251" s="135"/>
      <c r="AH251" s="135"/>
      <c r="AI251" s="135"/>
      <c r="AJ251" s="135"/>
      <c r="AK251" s="135"/>
      <c r="AL251" s="135"/>
      <c r="AM251" s="135"/>
      <c r="AN251" s="135"/>
      <c r="AO251" s="135"/>
      <c r="AP251" s="135"/>
      <c r="AQ251" s="135"/>
      <c r="AR251" s="135"/>
      <c r="AS251" s="136"/>
      <c r="AT251" s="145"/>
      <c r="AU251" s="146"/>
      <c r="AV251" s="146"/>
      <c r="AW251" s="146"/>
      <c r="AX251" s="146"/>
      <c r="AY251" s="146"/>
      <c r="AZ251" s="146"/>
      <c r="BA251" s="146"/>
      <c r="BB251" s="146"/>
      <c r="BC251" s="146"/>
      <c r="BD251" s="146"/>
      <c r="BE251" s="146"/>
      <c r="BF251" s="146"/>
      <c r="BG251" s="146"/>
      <c r="BH251" s="146"/>
      <c r="BI251" s="147"/>
      <c r="BJ251" s="137"/>
      <c r="BK251" s="138"/>
      <c r="BL251" s="138"/>
      <c r="BM251" s="138"/>
      <c r="BN251" s="138"/>
      <c r="BO251" s="138"/>
      <c r="BP251" s="138"/>
      <c r="BQ251" s="138"/>
      <c r="BR251" s="138"/>
      <c r="BS251" s="138"/>
      <c r="BT251" s="138"/>
      <c r="BU251" s="138"/>
      <c r="BV251" s="138"/>
      <c r="BW251" s="138"/>
      <c r="BX251" s="138"/>
      <c r="BY251" s="138"/>
      <c r="BZ251" s="139"/>
      <c r="CA251" s="137"/>
      <c r="CB251" s="138"/>
      <c r="CC251" s="138"/>
      <c r="CD251" s="138"/>
      <c r="CE251" s="138"/>
      <c r="CF251" s="138"/>
      <c r="CG251" s="138"/>
      <c r="CH251" s="138"/>
      <c r="CI251" s="138"/>
      <c r="CJ251" s="138"/>
      <c r="CK251" s="138"/>
      <c r="CL251" s="138"/>
      <c r="CM251" s="138"/>
      <c r="CN251" s="138"/>
      <c r="CO251" s="139"/>
      <c r="CP251" s="142"/>
      <c r="CQ251" s="143"/>
      <c r="CR251" s="143"/>
      <c r="CS251" s="143"/>
      <c r="CT251" s="143"/>
      <c r="CU251" s="143"/>
      <c r="CV251" s="143"/>
      <c r="CW251" s="143"/>
      <c r="CX251" s="143"/>
      <c r="CY251" s="143"/>
      <c r="CZ251" s="143"/>
      <c r="DA251" s="143"/>
      <c r="DB251" s="143"/>
      <c r="DC251" s="143"/>
      <c r="DD251" s="144"/>
    </row>
    <row r="252" spans="1:108" s="2" customFormat="1" ht="29.25" customHeight="1">
      <c r="A252" s="134" t="s">
        <v>144</v>
      </c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135"/>
      <c r="AA252" s="135"/>
      <c r="AB252" s="135"/>
      <c r="AC252" s="135"/>
      <c r="AD252" s="135"/>
      <c r="AE252" s="135"/>
      <c r="AF252" s="135"/>
      <c r="AG252" s="135"/>
      <c r="AH252" s="135"/>
      <c r="AI252" s="135"/>
      <c r="AJ252" s="135"/>
      <c r="AK252" s="135"/>
      <c r="AL252" s="135"/>
      <c r="AM252" s="135"/>
      <c r="AN252" s="135"/>
      <c r="AO252" s="135"/>
      <c r="AP252" s="135"/>
      <c r="AQ252" s="135"/>
      <c r="AR252" s="135"/>
      <c r="AS252" s="136"/>
      <c r="AT252" s="145"/>
      <c r="AU252" s="146"/>
      <c r="AV252" s="146"/>
      <c r="AW252" s="146"/>
      <c r="AX252" s="146"/>
      <c r="AY252" s="146"/>
      <c r="AZ252" s="146"/>
      <c r="BA252" s="146"/>
      <c r="BB252" s="146"/>
      <c r="BC252" s="146"/>
      <c r="BD252" s="146"/>
      <c r="BE252" s="146"/>
      <c r="BF252" s="146"/>
      <c r="BG252" s="146"/>
      <c r="BH252" s="146"/>
      <c r="BI252" s="147"/>
      <c r="BJ252" s="137"/>
      <c r="BK252" s="138"/>
      <c r="BL252" s="138"/>
      <c r="BM252" s="138"/>
      <c r="BN252" s="138"/>
      <c r="BO252" s="138"/>
      <c r="BP252" s="138"/>
      <c r="BQ252" s="138"/>
      <c r="BR252" s="138"/>
      <c r="BS252" s="138"/>
      <c r="BT252" s="138"/>
      <c r="BU252" s="138"/>
      <c r="BV252" s="138"/>
      <c r="BW252" s="138"/>
      <c r="BX252" s="138"/>
      <c r="BY252" s="138"/>
      <c r="BZ252" s="139"/>
      <c r="CA252" s="137"/>
      <c r="CB252" s="138"/>
      <c r="CC252" s="138"/>
      <c r="CD252" s="138"/>
      <c r="CE252" s="138"/>
      <c r="CF252" s="138"/>
      <c r="CG252" s="138"/>
      <c r="CH252" s="138"/>
      <c r="CI252" s="138"/>
      <c r="CJ252" s="138"/>
      <c r="CK252" s="138"/>
      <c r="CL252" s="138"/>
      <c r="CM252" s="138"/>
      <c r="CN252" s="138"/>
      <c r="CO252" s="139"/>
      <c r="CP252" s="148"/>
      <c r="CQ252" s="149"/>
      <c r="CR252" s="149"/>
      <c r="CS252" s="149"/>
      <c r="CT252" s="149"/>
      <c r="CU252" s="149"/>
      <c r="CV252" s="149"/>
      <c r="CW252" s="149"/>
      <c r="CX252" s="149"/>
      <c r="CY252" s="149"/>
      <c r="CZ252" s="149"/>
      <c r="DA252" s="149"/>
      <c r="DB252" s="149"/>
      <c r="DC252" s="149"/>
      <c r="DD252" s="150"/>
    </row>
    <row r="253" spans="1:108" ht="14.25" customHeight="1">
      <c r="A253" s="37"/>
      <c r="B253" s="152" t="s">
        <v>116</v>
      </c>
      <c r="C253" s="152"/>
      <c r="D253" s="152"/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  <c r="Y253" s="152"/>
      <c r="Z253" s="152"/>
      <c r="AA253" s="152"/>
      <c r="AB253" s="152"/>
      <c r="AC253" s="152"/>
      <c r="AD253" s="152"/>
      <c r="AE253" s="152"/>
      <c r="AF253" s="152"/>
      <c r="AG253" s="152"/>
      <c r="AH253" s="152"/>
      <c r="AI253" s="152"/>
      <c r="AJ253" s="152"/>
      <c r="AK253" s="152"/>
      <c r="AL253" s="152"/>
      <c r="AM253" s="152"/>
      <c r="AN253" s="152"/>
      <c r="AO253" s="152"/>
      <c r="AP253" s="152"/>
      <c r="AQ253" s="152"/>
      <c r="AR253" s="152"/>
      <c r="AS253" s="153"/>
      <c r="AT253" s="145">
        <v>330</v>
      </c>
      <c r="AU253" s="146"/>
      <c r="AV253" s="146"/>
      <c r="AW253" s="146"/>
      <c r="AX253" s="146"/>
      <c r="AY253" s="146"/>
      <c r="AZ253" s="146"/>
      <c r="BA253" s="146"/>
      <c r="BB253" s="146"/>
      <c r="BC253" s="146"/>
      <c r="BD253" s="146"/>
      <c r="BE253" s="146"/>
      <c r="BF253" s="146"/>
      <c r="BG253" s="146"/>
      <c r="BH253" s="146"/>
      <c r="BI253" s="147"/>
      <c r="BJ253" s="137">
        <v>0</v>
      </c>
      <c r="BK253" s="138"/>
      <c r="BL253" s="138"/>
      <c r="BM253" s="138"/>
      <c r="BN253" s="138"/>
      <c r="BO253" s="138"/>
      <c r="BP253" s="138"/>
      <c r="BQ253" s="138"/>
      <c r="BR253" s="138"/>
      <c r="BS253" s="138"/>
      <c r="BT253" s="138"/>
      <c r="BU253" s="138"/>
      <c r="BV253" s="138"/>
      <c r="BW253" s="138"/>
      <c r="BX253" s="138"/>
      <c r="BY253" s="138"/>
      <c r="BZ253" s="139"/>
      <c r="CA253" s="137">
        <v>0</v>
      </c>
      <c r="CB253" s="138"/>
      <c r="CC253" s="138"/>
      <c r="CD253" s="138"/>
      <c r="CE253" s="138"/>
      <c r="CF253" s="138"/>
      <c r="CG253" s="138"/>
      <c r="CH253" s="138"/>
      <c r="CI253" s="138"/>
      <c r="CJ253" s="138"/>
      <c r="CK253" s="138"/>
      <c r="CL253" s="138"/>
      <c r="CM253" s="138"/>
      <c r="CN253" s="138"/>
      <c r="CO253" s="139"/>
      <c r="CP253" s="142"/>
      <c r="CQ253" s="143"/>
      <c r="CR253" s="143"/>
      <c r="CS253" s="143"/>
      <c r="CT253" s="143"/>
      <c r="CU253" s="143"/>
      <c r="CV253" s="143"/>
      <c r="CW253" s="143"/>
      <c r="CX253" s="143"/>
      <c r="CY253" s="143"/>
      <c r="CZ253" s="143"/>
      <c r="DA253" s="143"/>
      <c r="DB253" s="143"/>
      <c r="DC253" s="143"/>
      <c r="DD253" s="144"/>
    </row>
    <row r="254" spans="1:108" ht="30.75" customHeight="1">
      <c r="A254" s="134" t="s">
        <v>142</v>
      </c>
      <c r="B254" s="135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135"/>
      <c r="AA254" s="135"/>
      <c r="AB254" s="135"/>
      <c r="AC254" s="135"/>
      <c r="AD254" s="135"/>
      <c r="AE254" s="135"/>
      <c r="AF254" s="135"/>
      <c r="AG254" s="135"/>
      <c r="AH254" s="135"/>
      <c r="AI254" s="135"/>
      <c r="AJ254" s="135"/>
      <c r="AK254" s="135"/>
      <c r="AL254" s="135"/>
      <c r="AM254" s="135"/>
      <c r="AN254" s="135"/>
      <c r="AO254" s="135"/>
      <c r="AP254" s="135"/>
      <c r="AQ254" s="135"/>
      <c r="AR254" s="135"/>
      <c r="AS254" s="136"/>
      <c r="AT254" s="145"/>
      <c r="AU254" s="146"/>
      <c r="AV254" s="146"/>
      <c r="AW254" s="146"/>
      <c r="AX254" s="146"/>
      <c r="AY254" s="146"/>
      <c r="AZ254" s="146"/>
      <c r="BA254" s="146"/>
      <c r="BB254" s="146"/>
      <c r="BC254" s="146"/>
      <c r="BD254" s="146"/>
      <c r="BE254" s="146"/>
      <c r="BF254" s="146"/>
      <c r="BG254" s="146"/>
      <c r="BH254" s="146"/>
      <c r="BI254" s="147"/>
      <c r="BJ254" s="137"/>
      <c r="BK254" s="138"/>
      <c r="BL254" s="138"/>
      <c r="BM254" s="138"/>
      <c r="BN254" s="138"/>
      <c r="BO254" s="138"/>
      <c r="BP254" s="138"/>
      <c r="BQ254" s="138"/>
      <c r="BR254" s="138"/>
      <c r="BS254" s="138"/>
      <c r="BT254" s="138"/>
      <c r="BU254" s="138"/>
      <c r="BV254" s="138"/>
      <c r="BW254" s="138"/>
      <c r="BX254" s="138"/>
      <c r="BY254" s="138"/>
      <c r="BZ254" s="139"/>
      <c r="CA254" s="137"/>
      <c r="CB254" s="138"/>
      <c r="CC254" s="138"/>
      <c r="CD254" s="138"/>
      <c r="CE254" s="138"/>
      <c r="CF254" s="138"/>
      <c r="CG254" s="138"/>
      <c r="CH254" s="138"/>
      <c r="CI254" s="138"/>
      <c r="CJ254" s="138"/>
      <c r="CK254" s="138"/>
      <c r="CL254" s="138"/>
      <c r="CM254" s="138"/>
      <c r="CN254" s="138"/>
      <c r="CO254" s="139"/>
      <c r="CP254" s="142"/>
      <c r="CQ254" s="143"/>
      <c r="CR254" s="143"/>
      <c r="CS254" s="143"/>
      <c r="CT254" s="143"/>
      <c r="CU254" s="143"/>
      <c r="CV254" s="143"/>
      <c r="CW254" s="143"/>
      <c r="CX254" s="143"/>
      <c r="CY254" s="143"/>
      <c r="CZ254" s="143"/>
      <c r="DA254" s="143"/>
      <c r="DB254" s="143"/>
      <c r="DC254" s="143"/>
      <c r="DD254" s="144"/>
    </row>
    <row r="255" spans="1:108" s="2" customFormat="1" ht="15.75" customHeight="1">
      <c r="A255" s="134" t="s">
        <v>143</v>
      </c>
      <c r="B255" s="135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  <c r="Z255" s="135"/>
      <c r="AA255" s="135"/>
      <c r="AB255" s="135"/>
      <c r="AC255" s="135"/>
      <c r="AD255" s="135"/>
      <c r="AE255" s="135"/>
      <c r="AF255" s="135"/>
      <c r="AG255" s="135"/>
      <c r="AH255" s="135"/>
      <c r="AI255" s="135"/>
      <c r="AJ255" s="135"/>
      <c r="AK255" s="135"/>
      <c r="AL255" s="135"/>
      <c r="AM255" s="135"/>
      <c r="AN255" s="135"/>
      <c r="AO255" s="135"/>
      <c r="AP255" s="135"/>
      <c r="AQ255" s="135"/>
      <c r="AR255" s="135"/>
      <c r="AS255" s="136"/>
      <c r="AT255" s="145"/>
      <c r="AU255" s="146"/>
      <c r="AV255" s="146"/>
      <c r="AW255" s="146"/>
      <c r="AX255" s="146"/>
      <c r="AY255" s="146"/>
      <c r="AZ255" s="146"/>
      <c r="BA255" s="146"/>
      <c r="BB255" s="146"/>
      <c r="BC255" s="146"/>
      <c r="BD255" s="146"/>
      <c r="BE255" s="146"/>
      <c r="BF255" s="146"/>
      <c r="BG255" s="146"/>
      <c r="BH255" s="146"/>
      <c r="BI255" s="147"/>
      <c r="BJ255" s="137"/>
      <c r="BK255" s="138"/>
      <c r="BL255" s="138"/>
      <c r="BM255" s="138"/>
      <c r="BN255" s="138"/>
      <c r="BO255" s="138"/>
      <c r="BP255" s="138"/>
      <c r="BQ255" s="138"/>
      <c r="BR255" s="138"/>
      <c r="BS255" s="138"/>
      <c r="BT255" s="138"/>
      <c r="BU255" s="138"/>
      <c r="BV255" s="138"/>
      <c r="BW255" s="138"/>
      <c r="BX255" s="138"/>
      <c r="BY255" s="138"/>
      <c r="BZ255" s="139"/>
      <c r="CA255" s="137"/>
      <c r="CB255" s="138"/>
      <c r="CC255" s="138"/>
      <c r="CD255" s="138"/>
      <c r="CE255" s="138"/>
      <c r="CF255" s="138"/>
      <c r="CG255" s="138"/>
      <c r="CH255" s="138"/>
      <c r="CI255" s="138"/>
      <c r="CJ255" s="138"/>
      <c r="CK255" s="138"/>
      <c r="CL255" s="138"/>
      <c r="CM255" s="138"/>
      <c r="CN255" s="138"/>
      <c r="CO255" s="139"/>
      <c r="CP255" s="142"/>
      <c r="CQ255" s="143"/>
      <c r="CR255" s="143"/>
      <c r="CS255" s="143"/>
      <c r="CT255" s="143"/>
      <c r="CU255" s="143"/>
      <c r="CV255" s="143"/>
      <c r="CW255" s="143"/>
      <c r="CX255" s="143"/>
      <c r="CY255" s="143"/>
      <c r="CZ255" s="143"/>
      <c r="DA255" s="143"/>
      <c r="DB255" s="143"/>
      <c r="DC255" s="143"/>
      <c r="DD255" s="144"/>
    </row>
    <row r="256" spans="1:108" s="45" customFormat="1" ht="27" customHeight="1">
      <c r="A256" s="134" t="s">
        <v>144</v>
      </c>
      <c r="B256" s="135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  <c r="Z256" s="135"/>
      <c r="AA256" s="135"/>
      <c r="AB256" s="135"/>
      <c r="AC256" s="135"/>
      <c r="AD256" s="135"/>
      <c r="AE256" s="135"/>
      <c r="AF256" s="135"/>
      <c r="AG256" s="135"/>
      <c r="AH256" s="135"/>
      <c r="AI256" s="135"/>
      <c r="AJ256" s="135"/>
      <c r="AK256" s="135"/>
      <c r="AL256" s="135"/>
      <c r="AM256" s="135"/>
      <c r="AN256" s="135"/>
      <c r="AO256" s="135"/>
      <c r="AP256" s="135"/>
      <c r="AQ256" s="135"/>
      <c r="AR256" s="135"/>
      <c r="AS256" s="136"/>
      <c r="AT256" s="145"/>
      <c r="AU256" s="146"/>
      <c r="AV256" s="146"/>
      <c r="AW256" s="146"/>
      <c r="AX256" s="146"/>
      <c r="AY256" s="146"/>
      <c r="AZ256" s="146"/>
      <c r="BA256" s="146"/>
      <c r="BB256" s="146"/>
      <c r="BC256" s="146"/>
      <c r="BD256" s="146"/>
      <c r="BE256" s="146"/>
      <c r="BF256" s="146"/>
      <c r="BG256" s="146"/>
      <c r="BH256" s="146"/>
      <c r="BI256" s="147"/>
      <c r="BJ256" s="137"/>
      <c r="BK256" s="138"/>
      <c r="BL256" s="138"/>
      <c r="BM256" s="138"/>
      <c r="BN256" s="138"/>
      <c r="BO256" s="138"/>
      <c r="BP256" s="138"/>
      <c r="BQ256" s="138"/>
      <c r="BR256" s="138"/>
      <c r="BS256" s="138"/>
      <c r="BT256" s="138"/>
      <c r="BU256" s="138"/>
      <c r="BV256" s="138"/>
      <c r="BW256" s="138"/>
      <c r="BX256" s="138"/>
      <c r="BY256" s="138"/>
      <c r="BZ256" s="139"/>
      <c r="CA256" s="137"/>
      <c r="CB256" s="138"/>
      <c r="CC256" s="138"/>
      <c r="CD256" s="138"/>
      <c r="CE256" s="138"/>
      <c r="CF256" s="138"/>
      <c r="CG256" s="138"/>
      <c r="CH256" s="138"/>
      <c r="CI256" s="138"/>
      <c r="CJ256" s="138"/>
      <c r="CK256" s="138"/>
      <c r="CL256" s="138"/>
      <c r="CM256" s="138"/>
      <c r="CN256" s="138"/>
      <c r="CO256" s="139"/>
      <c r="CP256" s="148"/>
      <c r="CQ256" s="149"/>
      <c r="CR256" s="149"/>
      <c r="CS256" s="149"/>
      <c r="CT256" s="149"/>
      <c r="CU256" s="149"/>
      <c r="CV256" s="149"/>
      <c r="CW256" s="149"/>
      <c r="CX256" s="149"/>
      <c r="CY256" s="149"/>
      <c r="CZ256" s="149"/>
      <c r="DA256" s="149"/>
      <c r="DB256" s="149"/>
      <c r="DC256" s="149"/>
      <c r="DD256" s="150"/>
    </row>
    <row r="257" spans="1:108" s="45" customFormat="1" ht="34.5" customHeight="1">
      <c r="A257" s="37"/>
      <c r="B257" s="152" t="s">
        <v>117</v>
      </c>
      <c r="C257" s="152"/>
      <c r="D257" s="152"/>
      <c r="E257" s="152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  <c r="Q257" s="152"/>
      <c r="R257" s="152"/>
      <c r="S257" s="152"/>
      <c r="T257" s="152"/>
      <c r="U257" s="152"/>
      <c r="V257" s="152"/>
      <c r="W257" s="152"/>
      <c r="X257" s="152"/>
      <c r="Y257" s="152"/>
      <c r="Z257" s="152"/>
      <c r="AA257" s="152"/>
      <c r="AB257" s="152"/>
      <c r="AC257" s="152"/>
      <c r="AD257" s="152"/>
      <c r="AE257" s="152"/>
      <c r="AF257" s="152"/>
      <c r="AG257" s="152"/>
      <c r="AH257" s="152"/>
      <c r="AI257" s="152"/>
      <c r="AJ257" s="152"/>
      <c r="AK257" s="152"/>
      <c r="AL257" s="152"/>
      <c r="AM257" s="152"/>
      <c r="AN257" s="152"/>
      <c r="AO257" s="152"/>
      <c r="AP257" s="152"/>
      <c r="AQ257" s="152"/>
      <c r="AR257" s="152"/>
      <c r="AS257" s="153"/>
      <c r="AT257" s="157">
        <v>340</v>
      </c>
      <c r="AU257" s="158"/>
      <c r="AV257" s="158"/>
      <c r="AW257" s="158"/>
      <c r="AX257" s="158"/>
      <c r="AY257" s="158"/>
      <c r="AZ257" s="158"/>
      <c r="BA257" s="158"/>
      <c r="BB257" s="158"/>
      <c r="BC257" s="158"/>
      <c r="BD257" s="158"/>
      <c r="BE257" s="158"/>
      <c r="BF257" s="158"/>
      <c r="BG257" s="158"/>
      <c r="BH257" s="158"/>
      <c r="BI257" s="159"/>
      <c r="BJ257" s="137">
        <f>BJ258+BJ264+BJ273</f>
        <v>43974</v>
      </c>
      <c r="BK257" s="138"/>
      <c r="BL257" s="138"/>
      <c r="BM257" s="138"/>
      <c r="BN257" s="138"/>
      <c r="BO257" s="138"/>
      <c r="BP257" s="138"/>
      <c r="BQ257" s="138"/>
      <c r="BR257" s="138"/>
      <c r="BS257" s="138"/>
      <c r="BT257" s="138"/>
      <c r="BU257" s="138"/>
      <c r="BV257" s="138"/>
      <c r="BW257" s="138"/>
      <c r="BX257" s="138"/>
      <c r="BY257" s="138"/>
      <c r="BZ257" s="139"/>
      <c r="CA257" s="137">
        <f>BJ257</f>
        <v>43974</v>
      </c>
      <c r="CB257" s="138"/>
      <c r="CC257" s="138"/>
      <c r="CD257" s="138"/>
      <c r="CE257" s="138"/>
      <c r="CF257" s="138"/>
      <c r="CG257" s="138"/>
      <c r="CH257" s="138"/>
      <c r="CI257" s="138"/>
      <c r="CJ257" s="138"/>
      <c r="CK257" s="138"/>
      <c r="CL257" s="138"/>
      <c r="CM257" s="138"/>
      <c r="CN257" s="138"/>
      <c r="CO257" s="139"/>
      <c r="CP257" s="142"/>
      <c r="CQ257" s="143"/>
      <c r="CR257" s="143"/>
      <c r="CS257" s="143"/>
      <c r="CT257" s="143"/>
      <c r="CU257" s="143"/>
      <c r="CV257" s="143"/>
      <c r="CW257" s="143"/>
      <c r="CX257" s="143"/>
      <c r="CY257" s="143"/>
      <c r="CZ257" s="143"/>
      <c r="DA257" s="143"/>
      <c r="DB257" s="143"/>
      <c r="DC257" s="143"/>
      <c r="DD257" s="144"/>
    </row>
    <row r="258" spans="1:108" s="45" customFormat="1" ht="15" customHeight="1">
      <c r="A258" s="134" t="s">
        <v>142</v>
      </c>
      <c r="B258" s="135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  <c r="Y258" s="135"/>
      <c r="Z258" s="135"/>
      <c r="AA258" s="135"/>
      <c r="AB258" s="135"/>
      <c r="AC258" s="135"/>
      <c r="AD258" s="135"/>
      <c r="AE258" s="135"/>
      <c r="AF258" s="135"/>
      <c r="AG258" s="135"/>
      <c r="AH258" s="135"/>
      <c r="AI258" s="135"/>
      <c r="AJ258" s="135"/>
      <c r="AK258" s="135"/>
      <c r="AL258" s="135"/>
      <c r="AM258" s="135"/>
      <c r="AN258" s="135"/>
      <c r="AO258" s="135"/>
      <c r="AP258" s="135"/>
      <c r="AQ258" s="135"/>
      <c r="AR258" s="135"/>
      <c r="AS258" s="136"/>
      <c r="AT258" s="145"/>
      <c r="AU258" s="146"/>
      <c r="AV258" s="146"/>
      <c r="AW258" s="146"/>
      <c r="AX258" s="146"/>
      <c r="AY258" s="146"/>
      <c r="AZ258" s="146"/>
      <c r="BA258" s="146"/>
      <c r="BB258" s="146"/>
      <c r="BC258" s="146"/>
      <c r="BD258" s="146"/>
      <c r="BE258" s="146"/>
      <c r="BF258" s="146"/>
      <c r="BG258" s="146"/>
      <c r="BH258" s="146"/>
      <c r="BI258" s="147"/>
      <c r="BJ258" s="137"/>
      <c r="BK258" s="138"/>
      <c r="BL258" s="138"/>
      <c r="BM258" s="138"/>
      <c r="BN258" s="138"/>
      <c r="BO258" s="138"/>
      <c r="BP258" s="138"/>
      <c r="BQ258" s="138"/>
      <c r="BR258" s="138"/>
      <c r="BS258" s="138"/>
      <c r="BT258" s="138"/>
      <c r="BU258" s="138"/>
      <c r="BV258" s="138"/>
      <c r="BW258" s="138"/>
      <c r="BX258" s="138"/>
      <c r="BY258" s="138"/>
      <c r="BZ258" s="139"/>
      <c r="CA258" s="137"/>
      <c r="CB258" s="138"/>
      <c r="CC258" s="138"/>
      <c r="CD258" s="138"/>
      <c r="CE258" s="138"/>
      <c r="CF258" s="138"/>
      <c r="CG258" s="138"/>
      <c r="CH258" s="138"/>
      <c r="CI258" s="138"/>
      <c r="CJ258" s="138"/>
      <c r="CK258" s="138"/>
      <c r="CL258" s="138"/>
      <c r="CM258" s="138"/>
      <c r="CN258" s="138"/>
      <c r="CO258" s="139"/>
      <c r="CP258" s="142"/>
      <c r="CQ258" s="143"/>
      <c r="CR258" s="143"/>
      <c r="CS258" s="143"/>
      <c r="CT258" s="143"/>
      <c r="CU258" s="143"/>
      <c r="CV258" s="143"/>
      <c r="CW258" s="143"/>
      <c r="CX258" s="143"/>
      <c r="CY258" s="143"/>
      <c r="CZ258" s="143"/>
      <c r="DA258" s="143"/>
      <c r="DB258" s="143"/>
      <c r="DC258" s="143"/>
      <c r="DD258" s="144"/>
    </row>
    <row r="259" spans="1:108" s="45" customFormat="1" ht="14.25" customHeight="1">
      <c r="A259" s="160" t="s">
        <v>7</v>
      </c>
      <c r="B259" s="161"/>
      <c r="C259" s="161"/>
      <c r="D259" s="161"/>
      <c r="E259" s="161"/>
      <c r="F259" s="161"/>
      <c r="G259" s="161"/>
      <c r="H259" s="161"/>
      <c r="I259" s="161"/>
      <c r="J259" s="161"/>
      <c r="K259" s="161"/>
      <c r="L259" s="161"/>
      <c r="M259" s="161"/>
      <c r="N259" s="161"/>
      <c r="O259" s="161"/>
      <c r="P259" s="161"/>
      <c r="Q259" s="161"/>
      <c r="R259" s="161"/>
      <c r="S259" s="161"/>
      <c r="T259" s="161"/>
      <c r="U259" s="161"/>
      <c r="V259" s="161"/>
      <c r="W259" s="161"/>
      <c r="X259" s="161"/>
      <c r="Y259" s="161"/>
      <c r="Z259" s="161"/>
      <c r="AA259" s="161"/>
      <c r="AB259" s="161"/>
      <c r="AC259" s="161"/>
      <c r="AD259" s="161"/>
      <c r="AE259" s="161"/>
      <c r="AF259" s="161"/>
      <c r="AG259" s="161"/>
      <c r="AH259" s="161"/>
      <c r="AI259" s="161"/>
      <c r="AJ259" s="161"/>
      <c r="AK259" s="161"/>
      <c r="AL259" s="161"/>
      <c r="AM259" s="161"/>
      <c r="AN259" s="161"/>
      <c r="AO259" s="161"/>
      <c r="AP259" s="161"/>
      <c r="AQ259" s="161"/>
      <c r="AR259" s="161"/>
      <c r="AS259" s="162"/>
      <c r="AT259" s="157"/>
      <c r="AU259" s="158"/>
      <c r="AV259" s="158"/>
      <c r="AW259" s="158"/>
      <c r="AX259" s="158"/>
      <c r="AY259" s="158"/>
      <c r="AZ259" s="158"/>
      <c r="BA259" s="158"/>
      <c r="BB259" s="158"/>
      <c r="BC259" s="158"/>
      <c r="BD259" s="158"/>
      <c r="BE259" s="158"/>
      <c r="BF259" s="158"/>
      <c r="BG259" s="158"/>
      <c r="BH259" s="158"/>
      <c r="BI259" s="159"/>
      <c r="BJ259" s="132"/>
      <c r="BK259" s="133"/>
      <c r="BL259" s="133"/>
      <c r="BM259" s="133"/>
      <c r="BN259" s="133"/>
      <c r="BO259" s="133"/>
      <c r="BP259" s="133"/>
      <c r="BQ259" s="133"/>
      <c r="BR259" s="133"/>
      <c r="BS259" s="133"/>
      <c r="BT259" s="133"/>
      <c r="BU259" s="133"/>
      <c r="BV259" s="133"/>
      <c r="BW259" s="133"/>
      <c r="BX259" s="133"/>
      <c r="BY259" s="133"/>
      <c r="BZ259" s="151"/>
      <c r="CA259" s="132"/>
      <c r="CB259" s="133"/>
      <c r="CC259" s="133"/>
      <c r="CD259" s="133"/>
      <c r="CE259" s="133"/>
      <c r="CF259" s="133"/>
      <c r="CG259" s="133"/>
      <c r="CH259" s="133"/>
      <c r="CI259" s="133"/>
      <c r="CJ259" s="133"/>
      <c r="CK259" s="133"/>
      <c r="CL259" s="133"/>
      <c r="CM259" s="133"/>
      <c r="CN259" s="133"/>
      <c r="CO259" s="151"/>
      <c r="CP259" s="148"/>
      <c r="CQ259" s="149"/>
      <c r="CR259" s="149"/>
      <c r="CS259" s="149"/>
      <c r="CT259" s="149"/>
      <c r="CU259" s="149"/>
      <c r="CV259" s="149"/>
      <c r="CW259" s="149"/>
      <c r="CX259" s="149"/>
      <c r="CY259" s="149"/>
      <c r="CZ259" s="149"/>
      <c r="DA259" s="149"/>
      <c r="DB259" s="149"/>
      <c r="DC259" s="149"/>
      <c r="DD259" s="150"/>
    </row>
    <row r="260" spans="1:108" s="45" customFormat="1" ht="13.5" customHeight="1">
      <c r="A260" s="160" t="s">
        <v>140</v>
      </c>
      <c r="B260" s="161"/>
      <c r="C260" s="161"/>
      <c r="D260" s="161"/>
      <c r="E260" s="161"/>
      <c r="F260" s="161"/>
      <c r="G260" s="161"/>
      <c r="H260" s="161"/>
      <c r="I260" s="161"/>
      <c r="J260" s="161"/>
      <c r="K260" s="161"/>
      <c r="L260" s="161"/>
      <c r="M260" s="161"/>
      <c r="N260" s="161"/>
      <c r="O260" s="161"/>
      <c r="P260" s="161"/>
      <c r="Q260" s="161"/>
      <c r="R260" s="161"/>
      <c r="S260" s="161"/>
      <c r="T260" s="161"/>
      <c r="U260" s="161"/>
      <c r="V260" s="161"/>
      <c r="W260" s="161"/>
      <c r="X260" s="161"/>
      <c r="Y260" s="161"/>
      <c r="Z260" s="161"/>
      <c r="AA260" s="161"/>
      <c r="AB260" s="161"/>
      <c r="AC260" s="161"/>
      <c r="AD260" s="161"/>
      <c r="AE260" s="161"/>
      <c r="AF260" s="161"/>
      <c r="AG260" s="161"/>
      <c r="AH260" s="161"/>
      <c r="AI260" s="161"/>
      <c r="AJ260" s="161"/>
      <c r="AK260" s="161"/>
      <c r="AL260" s="161"/>
      <c r="AM260" s="161"/>
      <c r="AN260" s="161"/>
      <c r="AO260" s="161"/>
      <c r="AP260" s="161"/>
      <c r="AQ260" s="161"/>
      <c r="AR260" s="161"/>
      <c r="AS260" s="162"/>
      <c r="AT260" s="157"/>
      <c r="AU260" s="158"/>
      <c r="AV260" s="158"/>
      <c r="AW260" s="158"/>
      <c r="AX260" s="158"/>
      <c r="AY260" s="158"/>
      <c r="AZ260" s="158"/>
      <c r="BA260" s="158"/>
      <c r="BB260" s="158"/>
      <c r="BC260" s="158"/>
      <c r="BD260" s="158"/>
      <c r="BE260" s="158"/>
      <c r="BF260" s="158"/>
      <c r="BG260" s="158"/>
      <c r="BH260" s="158"/>
      <c r="BI260" s="159"/>
      <c r="BJ260" s="132"/>
      <c r="BK260" s="133"/>
      <c r="BL260" s="133"/>
      <c r="BM260" s="133"/>
      <c r="BN260" s="133"/>
      <c r="BO260" s="133"/>
      <c r="BP260" s="133"/>
      <c r="BQ260" s="133"/>
      <c r="BR260" s="133"/>
      <c r="BS260" s="133"/>
      <c r="BT260" s="133"/>
      <c r="BU260" s="133"/>
      <c r="BV260" s="133"/>
      <c r="BW260" s="133"/>
      <c r="BX260" s="133"/>
      <c r="BY260" s="133"/>
      <c r="BZ260" s="151"/>
      <c r="CA260" s="132"/>
      <c r="CB260" s="133"/>
      <c r="CC260" s="133"/>
      <c r="CD260" s="133"/>
      <c r="CE260" s="133"/>
      <c r="CF260" s="133"/>
      <c r="CG260" s="133"/>
      <c r="CH260" s="133"/>
      <c r="CI260" s="133"/>
      <c r="CJ260" s="133"/>
      <c r="CK260" s="133"/>
      <c r="CL260" s="133"/>
      <c r="CM260" s="133"/>
      <c r="CN260" s="133"/>
      <c r="CO260" s="151"/>
      <c r="CP260" s="148"/>
      <c r="CQ260" s="149"/>
      <c r="CR260" s="149"/>
      <c r="CS260" s="149"/>
      <c r="CT260" s="149"/>
      <c r="CU260" s="149"/>
      <c r="CV260" s="149"/>
      <c r="CW260" s="149"/>
      <c r="CX260" s="149"/>
      <c r="CY260" s="149"/>
      <c r="CZ260" s="149"/>
      <c r="DA260" s="149"/>
      <c r="DB260" s="149"/>
      <c r="DC260" s="149"/>
      <c r="DD260" s="150"/>
    </row>
    <row r="261" spans="1:108" ht="15" customHeight="1">
      <c r="A261" s="160" t="s">
        <v>141</v>
      </c>
      <c r="B261" s="161"/>
      <c r="C261" s="161"/>
      <c r="D261" s="161"/>
      <c r="E261" s="161"/>
      <c r="F261" s="161"/>
      <c r="G261" s="161"/>
      <c r="H261" s="161"/>
      <c r="I261" s="161"/>
      <c r="J261" s="161"/>
      <c r="K261" s="161"/>
      <c r="L261" s="161"/>
      <c r="M261" s="161"/>
      <c r="N261" s="161"/>
      <c r="O261" s="161"/>
      <c r="P261" s="161"/>
      <c r="Q261" s="161"/>
      <c r="R261" s="161"/>
      <c r="S261" s="161"/>
      <c r="T261" s="161"/>
      <c r="U261" s="161"/>
      <c r="V261" s="161"/>
      <c r="W261" s="161"/>
      <c r="X261" s="161"/>
      <c r="Y261" s="161"/>
      <c r="Z261" s="161"/>
      <c r="AA261" s="161"/>
      <c r="AB261" s="161"/>
      <c r="AC261" s="161"/>
      <c r="AD261" s="161"/>
      <c r="AE261" s="161"/>
      <c r="AF261" s="161"/>
      <c r="AG261" s="161"/>
      <c r="AH261" s="161"/>
      <c r="AI261" s="161"/>
      <c r="AJ261" s="161"/>
      <c r="AK261" s="161"/>
      <c r="AL261" s="161"/>
      <c r="AM261" s="161"/>
      <c r="AN261" s="161"/>
      <c r="AO261" s="161"/>
      <c r="AP261" s="161"/>
      <c r="AQ261" s="161"/>
      <c r="AR261" s="161"/>
      <c r="AS261" s="162"/>
      <c r="AT261" s="157"/>
      <c r="AU261" s="158"/>
      <c r="AV261" s="158"/>
      <c r="AW261" s="158"/>
      <c r="AX261" s="158"/>
      <c r="AY261" s="158"/>
      <c r="AZ261" s="158"/>
      <c r="BA261" s="158"/>
      <c r="BB261" s="158"/>
      <c r="BC261" s="158"/>
      <c r="BD261" s="158"/>
      <c r="BE261" s="158"/>
      <c r="BF261" s="158"/>
      <c r="BG261" s="158"/>
      <c r="BH261" s="158"/>
      <c r="BI261" s="159"/>
      <c r="BJ261" s="132"/>
      <c r="BK261" s="133"/>
      <c r="BL261" s="133"/>
      <c r="BM261" s="133"/>
      <c r="BN261" s="133"/>
      <c r="BO261" s="133"/>
      <c r="BP261" s="133"/>
      <c r="BQ261" s="133"/>
      <c r="BR261" s="133"/>
      <c r="BS261" s="133"/>
      <c r="BT261" s="133"/>
      <c r="BU261" s="133"/>
      <c r="BV261" s="133"/>
      <c r="BW261" s="133"/>
      <c r="BX261" s="133"/>
      <c r="BY261" s="133"/>
      <c r="BZ261" s="151"/>
      <c r="CA261" s="132"/>
      <c r="CB261" s="133"/>
      <c r="CC261" s="133"/>
      <c r="CD261" s="133"/>
      <c r="CE261" s="133"/>
      <c r="CF261" s="133"/>
      <c r="CG261" s="133"/>
      <c r="CH261" s="133"/>
      <c r="CI261" s="133"/>
      <c r="CJ261" s="133"/>
      <c r="CK261" s="133"/>
      <c r="CL261" s="133"/>
      <c r="CM261" s="133"/>
      <c r="CN261" s="133"/>
      <c r="CO261" s="151"/>
      <c r="CP261" s="148"/>
      <c r="CQ261" s="149"/>
      <c r="CR261" s="149"/>
      <c r="CS261" s="149"/>
      <c r="CT261" s="149"/>
      <c r="CU261" s="149"/>
      <c r="CV261" s="149"/>
      <c r="CW261" s="149"/>
      <c r="CX261" s="149"/>
      <c r="CY261" s="149"/>
      <c r="CZ261" s="149"/>
      <c r="DA261" s="149"/>
      <c r="DB261" s="149"/>
      <c r="DC261" s="149"/>
      <c r="DD261" s="150"/>
    </row>
    <row r="262" spans="1:108" ht="15" customHeight="1">
      <c r="A262" s="160" t="s">
        <v>7</v>
      </c>
      <c r="B262" s="161"/>
      <c r="C262" s="161"/>
      <c r="D262" s="161"/>
      <c r="E262" s="161"/>
      <c r="F262" s="161"/>
      <c r="G262" s="161"/>
      <c r="H262" s="161"/>
      <c r="I262" s="161"/>
      <c r="J262" s="161"/>
      <c r="K262" s="161"/>
      <c r="L262" s="161"/>
      <c r="M262" s="161"/>
      <c r="N262" s="161"/>
      <c r="O262" s="161"/>
      <c r="P262" s="161"/>
      <c r="Q262" s="161"/>
      <c r="R262" s="161"/>
      <c r="S262" s="161"/>
      <c r="T262" s="161"/>
      <c r="U262" s="161"/>
      <c r="V262" s="161"/>
      <c r="W262" s="161"/>
      <c r="X262" s="161"/>
      <c r="Y262" s="161"/>
      <c r="Z262" s="161"/>
      <c r="AA262" s="161"/>
      <c r="AB262" s="161"/>
      <c r="AC262" s="161"/>
      <c r="AD262" s="161"/>
      <c r="AE262" s="161"/>
      <c r="AF262" s="161"/>
      <c r="AG262" s="161"/>
      <c r="AH262" s="161"/>
      <c r="AI262" s="161"/>
      <c r="AJ262" s="161"/>
      <c r="AK262" s="161"/>
      <c r="AL262" s="161"/>
      <c r="AM262" s="161"/>
      <c r="AN262" s="161"/>
      <c r="AO262" s="161"/>
      <c r="AP262" s="161"/>
      <c r="AQ262" s="161"/>
      <c r="AR262" s="161"/>
      <c r="AS262" s="162"/>
      <c r="AT262" s="157"/>
      <c r="AU262" s="158"/>
      <c r="AV262" s="158"/>
      <c r="AW262" s="158"/>
      <c r="AX262" s="158"/>
      <c r="AY262" s="158"/>
      <c r="AZ262" s="158"/>
      <c r="BA262" s="158"/>
      <c r="BB262" s="158"/>
      <c r="BC262" s="158"/>
      <c r="BD262" s="158"/>
      <c r="BE262" s="158"/>
      <c r="BF262" s="158"/>
      <c r="BG262" s="158"/>
      <c r="BH262" s="158"/>
      <c r="BI262" s="159"/>
      <c r="BJ262" s="132"/>
      <c r="BK262" s="133"/>
      <c r="BL262" s="133"/>
      <c r="BM262" s="133"/>
      <c r="BN262" s="133"/>
      <c r="BO262" s="133"/>
      <c r="BP262" s="133"/>
      <c r="BQ262" s="133"/>
      <c r="BR262" s="133"/>
      <c r="BS262" s="133"/>
      <c r="BT262" s="133"/>
      <c r="BU262" s="133"/>
      <c r="BV262" s="133"/>
      <c r="BW262" s="133"/>
      <c r="BX262" s="133"/>
      <c r="BY262" s="133"/>
      <c r="BZ262" s="151"/>
      <c r="CA262" s="132"/>
      <c r="CB262" s="133"/>
      <c r="CC262" s="133"/>
      <c r="CD262" s="133"/>
      <c r="CE262" s="133"/>
      <c r="CF262" s="133"/>
      <c r="CG262" s="133"/>
      <c r="CH262" s="133"/>
      <c r="CI262" s="133"/>
      <c r="CJ262" s="133"/>
      <c r="CK262" s="133"/>
      <c r="CL262" s="133"/>
      <c r="CM262" s="133"/>
      <c r="CN262" s="133"/>
      <c r="CO262" s="151"/>
      <c r="CP262" s="148"/>
      <c r="CQ262" s="149"/>
      <c r="CR262" s="149"/>
      <c r="CS262" s="149"/>
      <c r="CT262" s="149"/>
      <c r="CU262" s="149"/>
      <c r="CV262" s="149"/>
      <c r="CW262" s="149"/>
      <c r="CX262" s="149"/>
      <c r="CY262" s="149"/>
      <c r="CZ262" s="149"/>
      <c r="DA262" s="149"/>
      <c r="DB262" s="149"/>
      <c r="DC262" s="149"/>
      <c r="DD262" s="150"/>
    </row>
    <row r="263" spans="1:108" ht="28.5" customHeight="1">
      <c r="A263" s="172" t="s">
        <v>175</v>
      </c>
      <c r="B263" s="173"/>
      <c r="C263" s="173"/>
      <c r="D263" s="173"/>
      <c r="E263" s="173"/>
      <c r="F263" s="173"/>
      <c r="G263" s="173"/>
      <c r="H263" s="173"/>
      <c r="I263" s="173"/>
      <c r="J263" s="173"/>
      <c r="K263" s="173"/>
      <c r="L263" s="173"/>
      <c r="M263" s="173"/>
      <c r="N263" s="173"/>
      <c r="O263" s="173"/>
      <c r="P263" s="173"/>
      <c r="Q263" s="173"/>
      <c r="R263" s="173"/>
      <c r="S263" s="173"/>
      <c r="T263" s="173"/>
      <c r="U263" s="173"/>
      <c r="V263" s="173"/>
      <c r="W263" s="173"/>
      <c r="X263" s="173"/>
      <c r="Y263" s="173"/>
      <c r="Z263" s="173"/>
      <c r="AA263" s="173"/>
      <c r="AB263" s="173"/>
      <c r="AC263" s="173"/>
      <c r="AD263" s="173"/>
      <c r="AE263" s="173"/>
      <c r="AF263" s="173"/>
      <c r="AG263" s="173"/>
      <c r="AH263" s="173"/>
      <c r="AI263" s="173"/>
      <c r="AJ263" s="173"/>
      <c r="AK263" s="173"/>
      <c r="AL263" s="173"/>
      <c r="AM263" s="173"/>
      <c r="AN263" s="173"/>
      <c r="AO263" s="173"/>
      <c r="AP263" s="173"/>
      <c r="AQ263" s="173"/>
      <c r="AR263" s="173"/>
      <c r="AS263" s="174"/>
      <c r="AT263" s="157"/>
      <c r="AU263" s="158"/>
      <c r="AV263" s="158"/>
      <c r="AW263" s="158"/>
      <c r="AX263" s="158"/>
      <c r="AY263" s="158"/>
      <c r="AZ263" s="158"/>
      <c r="BA263" s="158"/>
      <c r="BB263" s="158"/>
      <c r="BC263" s="158"/>
      <c r="BD263" s="158"/>
      <c r="BE263" s="158"/>
      <c r="BF263" s="158"/>
      <c r="BG263" s="158"/>
      <c r="BH263" s="158"/>
      <c r="BI263" s="159"/>
      <c r="BJ263" s="132"/>
      <c r="BK263" s="133"/>
      <c r="BL263" s="133"/>
      <c r="BM263" s="133"/>
      <c r="BN263" s="133"/>
      <c r="BO263" s="133"/>
      <c r="BP263" s="133"/>
      <c r="BQ263" s="133"/>
      <c r="BR263" s="133"/>
      <c r="BS263" s="133"/>
      <c r="BT263" s="133"/>
      <c r="BU263" s="133"/>
      <c r="BV263" s="133"/>
      <c r="BW263" s="133"/>
      <c r="BX263" s="133"/>
      <c r="BY263" s="133"/>
      <c r="BZ263" s="151"/>
      <c r="CA263" s="132"/>
      <c r="CB263" s="133"/>
      <c r="CC263" s="133"/>
      <c r="CD263" s="133"/>
      <c r="CE263" s="133"/>
      <c r="CF263" s="133"/>
      <c r="CG263" s="133"/>
      <c r="CH263" s="133"/>
      <c r="CI263" s="133"/>
      <c r="CJ263" s="133"/>
      <c r="CK263" s="133"/>
      <c r="CL263" s="133"/>
      <c r="CM263" s="133"/>
      <c r="CN263" s="133"/>
      <c r="CO263" s="151"/>
      <c r="CP263" s="148"/>
      <c r="CQ263" s="149"/>
      <c r="CR263" s="149"/>
      <c r="CS263" s="149"/>
      <c r="CT263" s="149"/>
      <c r="CU263" s="149"/>
      <c r="CV263" s="149"/>
      <c r="CW263" s="149"/>
      <c r="CX263" s="149"/>
      <c r="CY263" s="149"/>
      <c r="CZ263" s="149"/>
      <c r="DA263" s="149"/>
      <c r="DB263" s="149"/>
      <c r="DC263" s="149"/>
      <c r="DD263" s="150"/>
    </row>
    <row r="264" spans="1:108" ht="15" customHeight="1">
      <c r="A264" s="134" t="s">
        <v>143</v>
      </c>
      <c r="B264" s="135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135"/>
      <c r="AA264" s="135"/>
      <c r="AB264" s="135"/>
      <c r="AC264" s="135"/>
      <c r="AD264" s="135"/>
      <c r="AE264" s="135"/>
      <c r="AF264" s="135"/>
      <c r="AG264" s="135"/>
      <c r="AH264" s="135"/>
      <c r="AI264" s="135"/>
      <c r="AJ264" s="135"/>
      <c r="AK264" s="135"/>
      <c r="AL264" s="135"/>
      <c r="AM264" s="135"/>
      <c r="AN264" s="135"/>
      <c r="AO264" s="135"/>
      <c r="AP264" s="135"/>
      <c r="AQ264" s="135"/>
      <c r="AR264" s="135"/>
      <c r="AS264" s="136"/>
      <c r="AT264" s="145"/>
      <c r="AU264" s="146"/>
      <c r="AV264" s="146"/>
      <c r="AW264" s="146"/>
      <c r="AX264" s="146"/>
      <c r="AY264" s="146"/>
      <c r="AZ264" s="146"/>
      <c r="BA264" s="146"/>
      <c r="BB264" s="146"/>
      <c r="BC264" s="146"/>
      <c r="BD264" s="146"/>
      <c r="BE264" s="146"/>
      <c r="BF264" s="146"/>
      <c r="BG264" s="146"/>
      <c r="BH264" s="146"/>
      <c r="BI264" s="147"/>
      <c r="BJ264" s="137"/>
      <c r="BK264" s="138"/>
      <c r="BL264" s="138"/>
      <c r="BM264" s="138"/>
      <c r="BN264" s="138"/>
      <c r="BO264" s="138"/>
      <c r="BP264" s="138"/>
      <c r="BQ264" s="138"/>
      <c r="BR264" s="138"/>
      <c r="BS264" s="138"/>
      <c r="BT264" s="138"/>
      <c r="BU264" s="138"/>
      <c r="BV264" s="138"/>
      <c r="BW264" s="138"/>
      <c r="BX264" s="138"/>
      <c r="BY264" s="138"/>
      <c r="BZ264" s="139"/>
      <c r="CA264" s="137"/>
      <c r="CB264" s="138"/>
      <c r="CC264" s="138"/>
      <c r="CD264" s="138"/>
      <c r="CE264" s="138"/>
      <c r="CF264" s="138"/>
      <c r="CG264" s="138"/>
      <c r="CH264" s="138"/>
      <c r="CI264" s="138"/>
      <c r="CJ264" s="138"/>
      <c r="CK264" s="138"/>
      <c r="CL264" s="138"/>
      <c r="CM264" s="138"/>
      <c r="CN264" s="138"/>
      <c r="CO264" s="139"/>
      <c r="CP264" s="148"/>
      <c r="CQ264" s="149"/>
      <c r="CR264" s="149"/>
      <c r="CS264" s="149"/>
      <c r="CT264" s="149"/>
      <c r="CU264" s="149"/>
      <c r="CV264" s="149"/>
      <c r="CW264" s="149"/>
      <c r="CX264" s="149"/>
      <c r="CY264" s="149"/>
      <c r="CZ264" s="149"/>
      <c r="DA264" s="149"/>
      <c r="DB264" s="149"/>
      <c r="DC264" s="149"/>
      <c r="DD264" s="150"/>
    </row>
    <row r="265" spans="1:108" s="38" customFormat="1" ht="14.25" customHeight="1">
      <c r="A265" s="166" t="s">
        <v>7</v>
      </c>
      <c r="B265" s="167"/>
      <c r="C265" s="167"/>
      <c r="D265" s="167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8"/>
      <c r="AT265" s="157"/>
      <c r="AU265" s="158"/>
      <c r="AV265" s="158"/>
      <c r="AW265" s="158"/>
      <c r="AX265" s="158"/>
      <c r="AY265" s="158"/>
      <c r="AZ265" s="158"/>
      <c r="BA265" s="158"/>
      <c r="BB265" s="158"/>
      <c r="BC265" s="158"/>
      <c r="BD265" s="158"/>
      <c r="BE265" s="158"/>
      <c r="BF265" s="158"/>
      <c r="BG265" s="158"/>
      <c r="BH265" s="158"/>
      <c r="BI265" s="159"/>
      <c r="BJ265" s="132"/>
      <c r="BK265" s="133"/>
      <c r="BL265" s="133"/>
      <c r="BM265" s="133"/>
      <c r="BN265" s="133"/>
      <c r="BO265" s="133"/>
      <c r="BP265" s="133"/>
      <c r="BQ265" s="133"/>
      <c r="BR265" s="133"/>
      <c r="BS265" s="133"/>
      <c r="BT265" s="133"/>
      <c r="BU265" s="133"/>
      <c r="BV265" s="133"/>
      <c r="BW265" s="133"/>
      <c r="BX265" s="133"/>
      <c r="BY265" s="133"/>
      <c r="BZ265" s="151"/>
      <c r="CA265" s="132"/>
      <c r="CB265" s="133"/>
      <c r="CC265" s="133"/>
      <c r="CD265" s="133"/>
      <c r="CE265" s="133"/>
      <c r="CF265" s="133"/>
      <c r="CG265" s="133"/>
      <c r="CH265" s="133"/>
      <c r="CI265" s="133"/>
      <c r="CJ265" s="133"/>
      <c r="CK265" s="133"/>
      <c r="CL265" s="133"/>
      <c r="CM265" s="133"/>
      <c r="CN265" s="133"/>
      <c r="CO265" s="151"/>
      <c r="CP265" s="57"/>
      <c r="CQ265" s="58"/>
      <c r="CR265" s="58"/>
      <c r="CS265" s="58"/>
      <c r="CT265" s="58"/>
      <c r="CU265" s="58"/>
      <c r="CV265" s="58"/>
      <c r="CW265" s="58"/>
      <c r="CX265" s="58"/>
      <c r="CY265" s="58"/>
      <c r="CZ265" s="58"/>
      <c r="DA265" s="58"/>
      <c r="DB265" s="58"/>
      <c r="DC265" s="58"/>
      <c r="DD265" s="59"/>
    </row>
    <row r="266" spans="1:108" s="38" customFormat="1" ht="16.5" customHeight="1">
      <c r="A266" s="166" t="s">
        <v>140</v>
      </c>
      <c r="B266" s="167"/>
      <c r="C266" s="167"/>
      <c r="D266" s="167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8"/>
      <c r="AT266" s="157"/>
      <c r="AU266" s="158"/>
      <c r="AV266" s="158"/>
      <c r="AW266" s="158"/>
      <c r="AX266" s="158"/>
      <c r="AY266" s="158"/>
      <c r="AZ266" s="158"/>
      <c r="BA266" s="158"/>
      <c r="BB266" s="158"/>
      <c r="BC266" s="158"/>
      <c r="BD266" s="158"/>
      <c r="BE266" s="158"/>
      <c r="BF266" s="158"/>
      <c r="BG266" s="158"/>
      <c r="BH266" s="158"/>
      <c r="BI266" s="159"/>
      <c r="BJ266" s="132"/>
      <c r="BK266" s="133"/>
      <c r="BL266" s="133"/>
      <c r="BM266" s="133"/>
      <c r="BN266" s="133"/>
      <c r="BO266" s="133"/>
      <c r="BP266" s="133"/>
      <c r="BQ266" s="133"/>
      <c r="BR266" s="133"/>
      <c r="BS266" s="133"/>
      <c r="BT266" s="133"/>
      <c r="BU266" s="133"/>
      <c r="BV266" s="133"/>
      <c r="BW266" s="133"/>
      <c r="BX266" s="133"/>
      <c r="BY266" s="133"/>
      <c r="BZ266" s="151"/>
      <c r="CA266" s="132"/>
      <c r="CB266" s="133"/>
      <c r="CC266" s="133"/>
      <c r="CD266" s="133"/>
      <c r="CE266" s="133"/>
      <c r="CF266" s="133"/>
      <c r="CG266" s="133"/>
      <c r="CH266" s="133"/>
      <c r="CI266" s="133"/>
      <c r="CJ266" s="133"/>
      <c r="CK266" s="133"/>
      <c r="CL266" s="133"/>
      <c r="CM266" s="133"/>
      <c r="CN266" s="133"/>
      <c r="CO266" s="151"/>
      <c r="CP266" s="57"/>
      <c r="CQ266" s="58"/>
      <c r="CR266" s="58"/>
      <c r="CS266" s="58"/>
      <c r="CT266" s="58"/>
      <c r="CU266" s="58"/>
      <c r="CV266" s="58"/>
      <c r="CW266" s="58"/>
      <c r="CX266" s="58"/>
      <c r="CY266" s="58"/>
      <c r="CZ266" s="58"/>
      <c r="DA266" s="58"/>
      <c r="DB266" s="58"/>
      <c r="DC266" s="58"/>
      <c r="DD266" s="59"/>
    </row>
    <row r="267" spans="1:108" s="38" customFormat="1" ht="16.5" customHeight="1">
      <c r="A267" s="166" t="s">
        <v>160</v>
      </c>
      <c r="B267" s="167"/>
      <c r="C267" s="167"/>
      <c r="D267" s="167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8"/>
      <c r="AT267" s="157"/>
      <c r="AU267" s="158"/>
      <c r="AV267" s="158"/>
      <c r="AW267" s="158"/>
      <c r="AX267" s="158"/>
      <c r="AY267" s="158"/>
      <c r="AZ267" s="158"/>
      <c r="BA267" s="158"/>
      <c r="BB267" s="158"/>
      <c r="BC267" s="158"/>
      <c r="BD267" s="158"/>
      <c r="BE267" s="158"/>
      <c r="BF267" s="158"/>
      <c r="BG267" s="158"/>
      <c r="BH267" s="158"/>
      <c r="BI267" s="159"/>
      <c r="BJ267" s="132"/>
      <c r="BK267" s="133"/>
      <c r="BL267" s="133"/>
      <c r="BM267" s="133"/>
      <c r="BN267" s="133"/>
      <c r="BO267" s="133"/>
      <c r="BP267" s="133"/>
      <c r="BQ267" s="133"/>
      <c r="BR267" s="133"/>
      <c r="BS267" s="133"/>
      <c r="BT267" s="133"/>
      <c r="BU267" s="133"/>
      <c r="BV267" s="133"/>
      <c r="BW267" s="133"/>
      <c r="BX267" s="133"/>
      <c r="BY267" s="133"/>
      <c r="BZ267" s="151"/>
      <c r="CA267" s="132"/>
      <c r="CB267" s="133"/>
      <c r="CC267" s="133"/>
      <c r="CD267" s="133"/>
      <c r="CE267" s="133"/>
      <c r="CF267" s="133"/>
      <c r="CG267" s="133"/>
      <c r="CH267" s="133"/>
      <c r="CI267" s="133"/>
      <c r="CJ267" s="133"/>
      <c r="CK267" s="133"/>
      <c r="CL267" s="133"/>
      <c r="CM267" s="133"/>
      <c r="CN267" s="133"/>
      <c r="CO267" s="151"/>
      <c r="CP267" s="57"/>
      <c r="CQ267" s="58"/>
      <c r="CR267" s="58"/>
      <c r="CS267" s="58"/>
      <c r="CT267" s="58"/>
      <c r="CU267" s="58"/>
      <c r="CV267" s="58"/>
      <c r="CW267" s="58"/>
      <c r="CX267" s="58"/>
      <c r="CY267" s="58"/>
      <c r="CZ267" s="58"/>
      <c r="DA267" s="58"/>
      <c r="DB267" s="58"/>
      <c r="DC267" s="58"/>
      <c r="DD267" s="59"/>
    </row>
    <row r="268" spans="1:108" s="38" customFormat="1" ht="15" customHeight="1">
      <c r="A268" s="166" t="s">
        <v>7</v>
      </c>
      <c r="B268" s="167"/>
      <c r="C268" s="167"/>
      <c r="D268" s="167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8"/>
      <c r="AT268" s="157"/>
      <c r="AU268" s="158"/>
      <c r="AV268" s="158"/>
      <c r="AW268" s="158"/>
      <c r="AX268" s="158"/>
      <c r="AY268" s="158"/>
      <c r="AZ268" s="158"/>
      <c r="BA268" s="158"/>
      <c r="BB268" s="158"/>
      <c r="BC268" s="158"/>
      <c r="BD268" s="158"/>
      <c r="BE268" s="158"/>
      <c r="BF268" s="158"/>
      <c r="BG268" s="158"/>
      <c r="BH268" s="158"/>
      <c r="BI268" s="159"/>
      <c r="BJ268" s="132"/>
      <c r="BK268" s="133"/>
      <c r="BL268" s="133"/>
      <c r="BM268" s="133"/>
      <c r="BN268" s="133"/>
      <c r="BO268" s="133"/>
      <c r="BP268" s="133"/>
      <c r="BQ268" s="133"/>
      <c r="BR268" s="133"/>
      <c r="BS268" s="133"/>
      <c r="BT268" s="133"/>
      <c r="BU268" s="133"/>
      <c r="BV268" s="133"/>
      <c r="BW268" s="133"/>
      <c r="BX268" s="133"/>
      <c r="BY268" s="133"/>
      <c r="BZ268" s="151"/>
      <c r="CA268" s="132"/>
      <c r="CB268" s="133"/>
      <c r="CC268" s="133"/>
      <c r="CD268" s="133"/>
      <c r="CE268" s="133"/>
      <c r="CF268" s="133"/>
      <c r="CG268" s="133"/>
      <c r="CH268" s="133"/>
      <c r="CI268" s="133"/>
      <c r="CJ268" s="133"/>
      <c r="CK268" s="133"/>
      <c r="CL268" s="133"/>
      <c r="CM268" s="133"/>
      <c r="CN268" s="65"/>
      <c r="CO268" s="66"/>
      <c r="CP268" s="57"/>
      <c r="CQ268" s="58"/>
      <c r="CR268" s="58"/>
      <c r="CS268" s="58"/>
      <c r="CT268" s="58"/>
      <c r="CU268" s="58"/>
      <c r="CV268" s="58"/>
      <c r="CW268" s="58"/>
      <c r="CX268" s="58"/>
      <c r="CY268" s="58"/>
      <c r="CZ268" s="58"/>
      <c r="DA268" s="58"/>
      <c r="DB268" s="58"/>
      <c r="DC268" s="58"/>
      <c r="DD268" s="59"/>
    </row>
    <row r="269" spans="1:108" s="38" customFormat="1" ht="29.25" customHeight="1">
      <c r="A269" s="169" t="s">
        <v>182</v>
      </c>
      <c r="B269" s="170"/>
      <c r="C269" s="170"/>
      <c r="D269" s="170"/>
      <c r="E269" s="170"/>
      <c r="F269" s="170"/>
      <c r="G269" s="170"/>
      <c r="H269" s="170"/>
      <c r="I269" s="170"/>
      <c r="J269" s="170"/>
      <c r="K269" s="170"/>
      <c r="L269" s="170"/>
      <c r="M269" s="170"/>
      <c r="N269" s="170"/>
      <c r="O269" s="170"/>
      <c r="P269" s="170"/>
      <c r="Q269" s="170"/>
      <c r="R269" s="170"/>
      <c r="S269" s="170"/>
      <c r="T269" s="170"/>
      <c r="U269" s="170"/>
      <c r="V269" s="170"/>
      <c r="W269" s="170"/>
      <c r="X269" s="170"/>
      <c r="Y269" s="170"/>
      <c r="Z269" s="170"/>
      <c r="AA269" s="170"/>
      <c r="AB269" s="170"/>
      <c r="AC269" s="170"/>
      <c r="AD269" s="170"/>
      <c r="AE269" s="170"/>
      <c r="AF269" s="170"/>
      <c r="AG269" s="170"/>
      <c r="AH269" s="170"/>
      <c r="AI269" s="170"/>
      <c r="AJ269" s="170"/>
      <c r="AK269" s="170"/>
      <c r="AL269" s="170"/>
      <c r="AM269" s="170"/>
      <c r="AN269" s="170"/>
      <c r="AO269" s="170"/>
      <c r="AP269" s="170"/>
      <c r="AQ269" s="170"/>
      <c r="AR269" s="170"/>
      <c r="AS269" s="171"/>
      <c r="AT269" s="157"/>
      <c r="AU269" s="158"/>
      <c r="AV269" s="158"/>
      <c r="AW269" s="158"/>
      <c r="AX269" s="158"/>
      <c r="AY269" s="158"/>
      <c r="AZ269" s="158"/>
      <c r="BA269" s="158"/>
      <c r="BB269" s="158"/>
      <c r="BC269" s="158"/>
      <c r="BD269" s="158"/>
      <c r="BE269" s="158"/>
      <c r="BF269" s="158"/>
      <c r="BG269" s="158"/>
      <c r="BH269" s="158"/>
      <c r="BI269" s="159"/>
      <c r="BJ269" s="132"/>
      <c r="BK269" s="133"/>
      <c r="BL269" s="133"/>
      <c r="BM269" s="133"/>
      <c r="BN269" s="133"/>
      <c r="BO269" s="133"/>
      <c r="BP269" s="133"/>
      <c r="BQ269" s="133"/>
      <c r="BR269" s="133"/>
      <c r="BS269" s="133"/>
      <c r="BT269" s="133"/>
      <c r="BU269" s="133"/>
      <c r="BV269" s="133"/>
      <c r="BW269" s="133"/>
      <c r="BX269" s="133"/>
      <c r="BY269" s="133"/>
      <c r="BZ269" s="151"/>
      <c r="CA269" s="132"/>
      <c r="CB269" s="133"/>
      <c r="CC269" s="133"/>
      <c r="CD269" s="133"/>
      <c r="CE269" s="133"/>
      <c r="CF269" s="133"/>
      <c r="CG269" s="133"/>
      <c r="CH269" s="133"/>
      <c r="CI269" s="133"/>
      <c r="CJ269" s="133"/>
      <c r="CK269" s="133"/>
      <c r="CL269" s="133"/>
      <c r="CM269" s="133"/>
      <c r="CN269" s="65"/>
      <c r="CO269" s="66"/>
      <c r="CP269" s="57"/>
      <c r="CQ269" s="58"/>
      <c r="CR269" s="58"/>
      <c r="CS269" s="58"/>
      <c r="CT269" s="58"/>
      <c r="CU269" s="58"/>
      <c r="CV269" s="58"/>
      <c r="CW269" s="58"/>
      <c r="CX269" s="58"/>
      <c r="CY269" s="58"/>
      <c r="CZ269" s="58"/>
      <c r="DA269" s="58"/>
      <c r="DB269" s="58"/>
      <c r="DC269" s="58"/>
      <c r="DD269" s="59"/>
    </row>
    <row r="270" spans="1:108" s="38" customFormat="1" ht="17.25" customHeight="1">
      <c r="A270" s="163" t="s">
        <v>173</v>
      </c>
      <c r="B270" s="164"/>
      <c r="C270" s="164"/>
      <c r="D270" s="164"/>
      <c r="E270" s="164"/>
      <c r="F270" s="164"/>
      <c r="G270" s="164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  <c r="V270" s="164"/>
      <c r="W270" s="164"/>
      <c r="X270" s="164"/>
      <c r="Y270" s="164"/>
      <c r="Z270" s="164"/>
      <c r="AA270" s="164"/>
      <c r="AB270" s="164"/>
      <c r="AC270" s="164"/>
      <c r="AD270" s="164"/>
      <c r="AE270" s="164"/>
      <c r="AF270" s="164"/>
      <c r="AG270" s="164"/>
      <c r="AH270" s="164"/>
      <c r="AI270" s="164"/>
      <c r="AJ270" s="164"/>
      <c r="AK270" s="164"/>
      <c r="AL270" s="164"/>
      <c r="AM270" s="164"/>
      <c r="AN270" s="164"/>
      <c r="AO270" s="164"/>
      <c r="AP270" s="164"/>
      <c r="AQ270" s="164"/>
      <c r="AR270" s="164"/>
      <c r="AS270" s="165"/>
      <c r="AT270" s="157"/>
      <c r="AU270" s="158"/>
      <c r="AV270" s="158"/>
      <c r="AW270" s="158"/>
      <c r="AX270" s="158"/>
      <c r="AY270" s="158"/>
      <c r="AZ270" s="158"/>
      <c r="BA270" s="158"/>
      <c r="BB270" s="158"/>
      <c r="BC270" s="158"/>
      <c r="BD270" s="158"/>
      <c r="BE270" s="158"/>
      <c r="BF270" s="158"/>
      <c r="BG270" s="158"/>
      <c r="BH270" s="158"/>
      <c r="BI270" s="159"/>
      <c r="BJ270" s="132"/>
      <c r="BK270" s="133"/>
      <c r="BL270" s="133"/>
      <c r="BM270" s="133"/>
      <c r="BN270" s="133"/>
      <c r="BO270" s="133"/>
      <c r="BP270" s="133"/>
      <c r="BQ270" s="133"/>
      <c r="BR270" s="133"/>
      <c r="BS270" s="133"/>
      <c r="BT270" s="133"/>
      <c r="BU270" s="133"/>
      <c r="BV270" s="133"/>
      <c r="BW270" s="133"/>
      <c r="BX270" s="133"/>
      <c r="BY270" s="133"/>
      <c r="BZ270" s="151"/>
      <c r="CA270" s="132"/>
      <c r="CB270" s="133"/>
      <c r="CC270" s="133"/>
      <c r="CD270" s="133"/>
      <c r="CE270" s="133"/>
      <c r="CF270" s="133"/>
      <c r="CG270" s="133"/>
      <c r="CH270" s="133"/>
      <c r="CI270" s="133"/>
      <c r="CJ270" s="133"/>
      <c r="CK270" s="133"/>
      <c r="CL270" s="133"/>
      <c r="CM270" s="133"/>
      <c r="CN270" s="133"/>
      <c r="CO270" s="151"/>
      <c r="CP270" s="148"/>
      <c r="CQ270" s="149"/>
      <c r="CR270" s="149"/>
      <c r="CS270" s="149"/>
      <c r="CT270" s="149"/>
      <c r="CU270" s="149"/>
      <c r="CV270" s="149"/>
      <c r="CW270" s="149"/>
      <c r="CX270" s="149"/>
      <c r="CY270" s="149"/>
      <c r="CZ270" s="149"/>
      <c r="DA270" s="149"/>
      <c r="DB270" s="149"/>
      <c r="DC270" s="149"/>
      <c r="DD270" s="150"/>
    </row>
    <row r="271" spans="1:108" s="6" customFormat="1" ht="73.5" customHeight="1">
      <c r="A271" s="172" t="s">
        <v>185</v>
      </c>
      <c r="B271" s="173"/>
      <c r="C271" s="173"/>
      <c r="D271" s="173"/>
      <c r="E271" s="173"/>
      <c r="F271" s="173"/>
      <c r="G271" s="173"/>
      <c r="H271" s="173"/>
      <c r="I271" s="173"/>
      <c r="J271" s="173"/>
      <c r="K271" s="173"/>
      <c r="L271" s="173"/>
      <c r="M271" s="173"/>
      <c r="N271" s="173"/>
      <c r="O271" s="173"/>
      <c r="P271" s="173"/>
      <c r="Q271" s="173"/>
      <c r="R271" s="173"/>
      <c r="S271" s="173"/>
      <c r="T271" s="173"/>
      <c r="U271" s="173"/>
      <c r="V271" s="173"/>
      <c r="W271" s="173"/>
      <c r="X271" s="173"/>
      <c r="Y271" s="173"/>
      <c r="Z271" s="173"/>
      <c r="AA271" s="173"/>
      <c r="AB271" s="173"/>
      <c r="AC271" s="173"/>
      <c r="AD271" s="173"/>
      <c r="AE271" s="173"/>
      <c r="AF271" s="173"/>
      <c r="AG271" s="173"/>
      <c r="AH271" s="173"/>
      <c r="AI271" s="173"/>
      <c r="AJ271" s="173"/>
      <c r="AK271" s="173"/>
      <c r="AL271" s="173"/>
      <c r="AM271" s="173"/>
      <c r="AN271" s="173"/>
      <c r="AO271" s="173"/>
      <c r="AP271" s="173"/>
      <c r="AQ271" s="173"/>
      <c r="AR271" s="173"/>
      <c r="AS271" s="174"/>
      <c r="AT271" s="145"/>
      <c r="AU271" s="146"/>
      <c r="AV271" s="146"/>
      <c r="AW271" s="146"/>
      <c r="AX271" s="146"/>
      <c r="AY271" s="146"/>
      <c r="AZ271" s="146"/>
      <c r="BA271" s="146"/>
      <c r="BB271" s="146"/>
      <c r="BC271" s="146"/>
      <c r="BD271" s="146"/>
      <c r="BE271" s="146"/>
      <c r="BF271" s="146"/>
      <c r="BG271" s="146"/>
      <c r="BH271" s="146"/>
      <c r="BI271" s="147"/>
      <c r="BJ271" s="137"/>
      <c r="BK271" s="138"/>
      <c r="BL271" s="138"/>
      <c r="BM271" s="138"/>
      <c r="BN271" s="138"/>
      <c r="BO271" s="138"/>
      <c r="BP271" s="138"/>
      <c r="BQ271" s="138"/>
      <c r="BR271" s="138"/>
      <c r="BS271" s="138"/>
      <c r="BT271" s="138"/>
      <c r="BU271" s="138"/>
      <c r="BV271" s="138"/>
      <c r="BW271" s="138"/>
      <c r="BX271" s="138"/>
      <c r="BY271" s="138"/>
      <c r="BZ271" s="139"/>
      <c r="CA271" s="137"/>
      <c r="CB271" s="138"/>
      <c r="CC271" s="138"/>
      <c r="CD271" s="138"/>
      <c r="CE271" s="138"/>
      <c r="CF271" s="138"/>
      <c r="CG271" s="138"/>
      <c r="CH271" s="138"/>
      <c r="CI271" s="138"/>
      <c r="CJ271" s="138"/>
      <c r="CK271" s="138"/>
      <c r="CL271" s="138"/>
      <c r="CM271" s="138"/>
      <c r="CN271" s="138"/>
      <c r="CO271" s="139"/>
      <c r="CP271" s="148"/>
      <c r="CQ271" s="149"/>
      <c r="CR271" s="149"/>
      <c r="CS271" s="149"/>
      <c r="CT271" s="149"/>
      <c r="CU271" s="149"/>
      <c r="CV271" s="149"/>
      <c r="CW271" s="149"/>
      <c r="CX271" s="149"/>
      <c r="CY271" s="149"/>
      <c r="CZ271" s="149"/>
      <c r="DA271" s="149"/>
      <c r="DB271" s="149"/>
      <c r="DC271" s="149"/>
      <c r="DD271" s="150"/>
    </row>
    <row r="272" spans="1:108" s="6" customFormat="1" ht="20.25" customHeight="1">
      <c r="A272" s="163" t="s">
        <v>186</v>
      </c>
      <c r="B272" s="164"/>
      <c r="C272" s="164"/>
      <c r="D272" s="164"/>
      <c r="E272" s="164"/>
      <c r="F272" s="164"/>
      <c r="G272" s="164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4"/>
      <c r="U272" s="164"/>
      <c r="V272" s="164"/>
      <c r="W272" s="164"/>
      <c r="X272" s="164"/>
      <c r="Y272" s="164"/>
      <c r="Z272" s="164"/>
      <c r="AA272" s="164"/>
      <c r="AB272" s="164"/>
      <c r="AC272" s="164"/>
      <c r="AD272" s="164"/>
      <c r="AE272" s="164"/>
      <c r="AF272" s="164"/>
      <c r="AG272" s="164"/>
      <c r="AH272" s="164"/>
      <c r="AI272" s="164"/>
      <c r="AJ272" s="164"/>
      <c r="AK272" s="164"/>
      <c r="AL272" s="164"/>
      <c r="AM272" s="164"/>
      <c r="AN272" s="164"/>
      <c r="AO272" s="164"/>
      <c r="AP272" s="164"/>
      <c r="AQ272" s="164"/>
      <c r="AR272" s="164"/>
      <c r="AS272" s="165"/>
      <c r="AT272" s="145"/>
      <c r="AU272" s="146"/>
      <c r="AV272" s="146"/>
      <c r="AW272" s="146"/>
      <c r="AX272" s="146"/>
      <c r="AY272" s="146"/>
      <c r="AZ272" s="146"/>
      <c r="BA272" s="146"/>
      <c r="BB272" s="146"/>
      <c r="BC272" s="146"/>
      <c r="BD272" s="146"/>
      <c r="BE272" s="146"/>
      <c r="BF272" s="146"/>
      <c r="BG272" s="146"/>
      <c r="BH272" s="146"/>
      <c r="BI272" s="147"/>
      <c r="BJ272" s="132"/>
      <c r="BK272" s="133"/>
      <c r="BL272" s="133"/>
      <c r="BM272" s="133"/>
      <c r="BN272" s="133"/>
      <c r="BO272" s="133"/>
      <c r="BP272" s="133"/>
      <c r="BQ272" s="133"/>
      <c r="BR272" s="133"/>
      <c r="BS272" s="133"/>
      <c r="BT272" s="133"/>
      <c r="BU272" s="133"/>
      <c r="BV272" s="133"/>
      <c r="BW272" s="133"/>
      <c r="BX272" s="133"/>
      <c r="BY272" s="133"/>
      <c r="BZ272" s="151"/>
      <c r="CA272" s="132"/>
      <c r="CB272" s="133"/>
      <c r="CC272" s="133"/>
      <c r="CD272" s="133"/>
      <c r="CE272" s="133"/>
      <c r="CF272" s="133"/>
      <c r="CG272" s="133"/>
      <c r="CH272" s="133"/>
      <c r="CI272" s="133"/>
      <c r="CJ272" s="133"/>
      <c r="CK272" s="133"/>
      <c r="CL272" s="133"/>
      <c r="CM272" s="133"/>
      <c r="CN272" s="133"/>
      <c r="CO272" s="151"/>
      <c r="CP272" s="148"/>
      <c r="CQ272" s="149"/>
      <c r="CR272" s="149"/>
      <c r="CS272" s="149"/>
      <c r="CT272" s="149"/>
      <c r="CU272" s="149"/>
      <c r="CV272" s="149"/>
      <c r="CW272" s="149"/>
      <c r="CX272" s="149"/>
      <c r="CY272" s="149"/>
      <c r="CZ272" s="149"/>
      <c r="DA272" s="149"/>
      <c r="DB272" s="149"/>
      <c r="DC272" s="149"/>
      <c r="DD272" s="150"/>
    </row>
    <row r="273" spans="1:108" ht="28.5" customHeight="1">
      <c r="A273" s="134" t="s">
        <v>144</v>
      </c>
      <c r="B273" s="135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  <c r="Z273" s="135"/>
      <c r="AA273" s="135"/>
      <c r="AB273" s="135"/>
      <c r="AC273" s="135"/>
      <c r="AD273" s="135"/>
      <c r="AE273" s="135"/>
      <c r="AF273" s="135"/>
      <c r="AG273" s="135"/>
      <c r="AH273" s="135"/>
      <c r="AI273" s="135"/>
      <c r="AJ273" s="135"/>
      <c r="AK273" s="135"/>
      <c r="AL273" s="135"/>
      <c r="AM273" s="135"/>
      <c r="AN273" s="135"/>
      <c r="AO273" s="135"/>
      <c r="AP273" s="135"/>
      <c r="AQ273" s="135"/>
      <c r="AR273" s="135"/>
      <c r="AS273" s="136"/>
      <c r="AT273" s="145"/>
      <c r="AU273" s="146"/>
      <c r="AV273" s="146"/>
      <c r="AW273" s="146"/>
      <c r="AX273" s="146"/>
      <c r="AY273" s="146"/>
      <c r="AZ273" s="146"/>
      <c r="BA273" s="146"/>
      <c r="BB273" s="146"/>
      <c r="BC273" s="146"/>
      <c r="BD273" s="146"/>
      <c r="BE273" s="146"/>
      <c r="BF273" s="146"/>
      <c r="BG273" s="146"/>
      <c r="BH273" s="146"/>
      <c r="BI273" s="147"/>
      <c r="BJ273" s="137">
        <f>BJ274</f>
        <v>43974</v>
      </c>
      <c r="BK273" s="138"/>
      <c r="BL273" s="138"/>
      <c r="BM273" s="138"/>
      <c r="BN273" s="138"/>
      <c r="BO273" s="138"/>
      <c r="BP273" s="138"/>
      <c r="BQ273" s="138"/>
      <c r="BR273" s="138"/>
      <c r="BS273" s="138"/>
      <c r="BT273" s="138"/>
      <c r="BU273" s="138"/>
      <c r="BV273" s="138"/>
      <c r="BW273" s="138"/>
      <c r="BX273" s="138"/>
      <c r="BY273" s="138"/>
      <c r="BZ273" s="139"/>
      <c r="CA273" s="137">
        <f>CA274</f>
        <v>43974</v>
      </c>
      <c r="CB273" s="138"/>
      <c r="CC273" s="138"/>
      <c r="CD273" s="138"/>
      <c r="CE273" s="138"/>
      <c r="CF273" s="138"/>
      <c r="CG273" s="138"/>
      <c r="CH273" s="138"/>
      <c r="CI273" s="138"/>
      <c r="CJ273" s="138"/>
      <c r="CK273" s="138"/>
      <c r="CL273" s="138"/>
      <c r="CM273" s="138"/>
      <c r="CN273" s="138"/>
      <c r="CO273" s="139"/>
      <c r="CP273" s="142"/>
      <c r="CQ273" s="143"/>
      <c r="CR273" s="143"/>
      <c r="CS273" s="143"/>
      <c r="CT273" s="143"/>
      <c r="CU273" s="143"/>
      <c r="CV273" s="143"/>
      <c r="CW273" s="143"/>
      <c r="CX273" s="143"/>
      <c r="CY273" s="143"/>
      <c r="CZ273" s="143"/>
      <c r="DA273" s="143"/>
      <c r="DB273" s="143"/>
      <c r="DC273" s="143"/>
      <c r="DD273" s="144"/>
    </row>
    <row r="274" spans="1:108" ht="27.75" customHeight="1">
      <c r="A274" s="166" t="s">
        <v>162</v>
      </c>
      <c r="B274" s="167"/>
      <c r="C274" s="167"/>
      <c r="D274" s="167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8"/>
      <c r="AT274" s="157"/>
      <c r="AU274" s="158"/>
      <c r="AV274" s="158"/>
      <c r="AW274" s="158"/>
      <c r="AX274" s="158"/>
      <c r="AY274" s="158"/>
      <c r="AZ274" s="158"/>
      <c r="BA274" s="158"/>
      <c r="BB274" s="158"/>
      <c r="BC274" s="158"/>
      <c r="BD274" s="158"/>
      <c r="BE274" s="158"/>
      <c r="BF274" s="158"/>
      <c r="BG274" s="158"/>
      <c r="BH274" s="158"/>
      <c r="BI274" s="159"/>
      <c r="BJ274" s="132">
        <v>43974</v>
      </c>
      <c r="BK274" s="133"/>
      <c r="BL274" s="133"/>
      <c r="BM274" s="133"/>
      <c r="BN274" s="133"/>
      <c r="BO274" s="133"/>
      <c r="BP274" s="133"/>
      <c r="BQ274" s="133"/>
      <c r="BR274" s="133"/>
      <c r="BS274" s="133"/>
      <c r="BT274" s="133"/>
      <c r="BU274" s="133"/>
      <c r="BV274" s="133"/>
      <c r="BW274" s="133"/>
      <c r="BX274" s="133"/>
      <c r="BY274" s="133"/>
      <c r="BZ274" s="151"/>
      <c r="CA274" s="132">
        <f>BJ274</f>
        <v>43974</v>
      </c>
      <c r="CB274" s="133"/>
      <c r="CC274" s="133"/>
      <c r="CD274" s="133"/>
      <c r="CE274" s="133"/>
      <c r="CF274" s="133"/>
      <c r="CG274" s="133"/>
      <c r="CH274" s="133"/>
      <c r="CI274" s="133"/>
      <c r="CJ274" s="133"/>
      <c r="CK274" s="133"/>
      <c r="CL274" s="133"/>
      <c r="CM274" s="133"/>
      <c r="CN274" s="133"/>
      <c r="CO274" s="151"/>
      <c r="CP274" s="142"/>
      <c r="CQ274" s="143"/>
      <c r="CR274" s="143"/>
      <c r="CS274" s="143"/>
      <c r="CT274" s="143"/>
      <c r="CU274" s="143"/>
      <c r="CV274" s="143"/>
      <c r="CW274" s="143"/>
      <c r="CX274" s="143"/>
      <c r="CY274" s="143"/>
      <c r="CZ274" s="143"/>
      <c r="DA274" s="143"/>
      <c r="DB274" s="143"/>
      <c r="DC274" s="143"/>
      <c r="DD274" s="144"/>
    </row>
    <row r="275" spans="1:108" ht="24" customHeight="1">
      <c r="A275" s="240" t="s">
        <v>188</v>
      </c>
      <c r="B275" s="241"/>
      <c r="C275" s="241"/>
      <c r="D275" s="241"/>
      <c r="E275" s="241"/>
      <c r="F275" s="241"/>
      <c r="G275" s="241"/>
      <c r="H275" s="241"/>
      <c r="I275" s="241"/>
      <c r="J275" s="241"/>
      <c r="K275" s="241"/>
      <c r="L275" s="241"/>
      <c r="M275" s="241"/>
      <c r="N275" s="241"/>
      <c r="O275" s="241"/>
      <c r="P275" s="241"/>
      <c r="Q275" s="241"/>
      <c r="R275" s="241"/>
      <c r="S275" s="241"/>
      <c r="T275" s="241"/>
      <c r="U275" s="241"/>
      <c r="V275" s="241"/>
      <c r="W275" s="241"/>
      <c r="X275" s="241"/>
      <c r="Y275" s="241"/>
      <c r="Z275" s="241"/>
      <c r="AA275" s="241"/>
      <c r="AB275" s="241"/>
      <c r="AC275" s="241"/>
      <c r="AD275" s="241"/>
      <c r="AE275" s="241"/>
      <c r="AF275" s="241"/>
      <c r="AG275" s="241"/>
      <c r="AH275" s="241"/>
      <c r="AI275" s="241"/>
      <c r="AJ275" s="241"/>
      <c r="AK275" s="241"/>
      <c r="AL275" s="241"/>
      <c r="AM275" s="241"/>
      <c r="AN275" s="241"/>
      <c r="AO275" s="241"/>
      <c r="AP275" s="241"/>
      <c r="AQ275" s="241"/>
      <c r="AR275" s="241"/>
      <c r="AS275" s="242"/>
      <c r="AT275" s="157" t="s">
        <v>187</v>
      </c>
      <c r="AU275" s="158"/>
      <c r="AV275" s="158"/>
      <c r="AW275" s="158"/>
      <c r="AX275" s="158"/>
      <c r="AY275" s="158"/>
      <c r="AZ275" s="158"/>
      <c r="BA275" s="158"/>
      <c r="BB275" s="158"/>
      <c r="BC275" s="158"/>
      <c r="BD275" s="158"/>
      <c r="BE275" s="158"/>
      <c r="BF275" s="158"/>
      <c r="BG275" s="158"/>
      <c r="BH275" s="158"/>
      <c r="BI275" s="159"/>
      <c r="BJ275" s="132"/>
      <c r="BK275" s="133"/>
      <c r="BL275" s="133"/>
      <c r="BM275" s="133"/>
      <c r="BN275" s="133"/>
      <c r="BO275" s="133"/>
      <c r="BP275" s="133"/>
      <c r="BQ275" s="133"/>
      <c r="BR275" s="133"/>
      <c r="BS275" s="133"/>
      <c r="BT275" s="133"/>
      <c r="BU275" s="133"/>
      <c r="BV275" s="133"/>
      <c r="BW275" s="133"/>
      <c r="BX275" s="133"/>
      <c r="BY275" s="133"/>
      <c r="BZ275" s="151"/>
      <c r="CA275" s="132"/>
      <c r="CB275" s="133"/>
      <c r="CC275" s="133"/>
      <c r="CD275" s="133"/>
      <c r="CE275" s="133"/>
      <c r="CF275" s="133"/>
      <c r="CG275" s="133"/>
      <c r="CH275" s="133"/>
      <c r="CI275" s="133"/>
      <c r="CJ275" s="133"/>
      <c r="CK275" s="133"/>
      <c r="CL275" s="133"/>
      <c r="CM275" s="133"/>
      <c r="CN275" s="65"/>
      <c r="CO275" s="66"/>
      <c r="CP275" s="142"/>
      <c r="CQ275" s="143"/>
      <c r="CR275" s="143"/>
      <c r="CS275" s="143"/>
      <c r="CT275" s="143"/>
      <c r="CU275" s="143"/>
      <c r="CV275" s="143"/>
      <c r="CW275" s="143"/>
      <c r="CX275" s="143"/>
      <c r="CY275" s="143"/>
      <c r="CZ275" s="143"/>
      <c r="DA275" s="143"/>
      <c r="DB275" s="143"/>
      <c r="DC275" s="143"/>
      <c r="DD275" s="144"/>
    </row>
    <row r="276" spans="1:108" ht="13.5" customHeight="1">
      <c r="A276" s="160" t="s">
        <v>143</v>
      </c>
      <c r="B276" s="161"/>
      <c r="C276" s="161"/>
      <c r="D276" s="161"/>
      <c r="E276" s="161"/>
      <c r="F276" s="161"/>
      <c r="G276" s="161"/>
      <c r="H276" s="161"/>
      <c r="I276" s="161"/>
      <c r="J276" s="161"/>
      <c r="K276" s="161"/>
      <c r="L276" s="161"/>
      <c r="M276" s="161"/>
      <c r="N276" s="161"/>
      <c r="O276" s="161"/>
      <c r="P276" s="161"/>
      <c r="Q276" s="161"/>
      <c r="R276" s="161"/>
      <c r="S276" s="161"/>
      <c r="T276" s="161"/>
      <c r="U276" s="161"/>
      <c r="V276" s="161"/>
      <c r="W276" s="161"/>
      <c r="X276" s="161"/>
      <c r="Y276" s="161"/>
      <c r="Z276" s="161"/>
      <c r="AA276" s="161"/>
      <c r="AB276" s="161"/>
      <c r="AC276" s="161"/>
      <c r="AD276" s="161"/>
      <c r="AE276" s="161"/>
      <c r="AF276" s="161"/>
      <c r="AG276" s="161"/>
      <c r="AH276" s="161"/>
      <c r="AI276" s="161"/>
      <c r="AJ276" s="161"/>
      <c r="AK276" s="161"/>
      <c r="AL276" s="161"/>
      <c r="AM276" s="161"/>
      <c r="AN276" s="161"/>
      <c r="AO276" s="161"/>
      <c r="AP276" s="161"/>
      <c r="AQ276" s="161"/>
      <c r="AR276" s="161"/>
      <c r="AS276" s="162"/>
      <c r="AT276" s="157"/>
      <c r="AU276" s="158"/>
      <c r="AV276" s="158"/>
      <c r="AW276" s="158"/>
      <c r="AX276" s="158"/>
      <c r="AY276" s="158"/>
      <c r="AZ276" s="158"/>
      <c r="BA276" s="158"/>
      <c r="BB276" s="158"/>
      <c r="BC276" s="158"/>
      <c r="BD276" s="158"/>
      <c r="BE276" s="158"/>
      <c r="BF276" s="158"/>
      <c r="BG276" s="158"/>
      <c r="BH276" s="158"/>
      <c r="BI276" s="159"/>
      <c r="BJ276" s="132"/>
      <c r="BK276" s="133"/>
      <c r="BL276" s="133"/>
      <c r="BM276" s="133"/>
      <c r="BN276" s="133"/>
      <c r="BO276" s="133"/>
      <c r="BP276" s="133"/>
      <c r="BQ276" s="133"/>
      <c r="BR276" s="133"/>
      <c r="BS276" s="133"/>
      <c r="BT276" s="133"/>
      <c r="BU276" s="133"/>
      <c r="BV276" s="133"/>
      <c r="BW276" s="133"/>
      <c r="BX276" s="133"/>
      <c r="BY276" s="133"/>
      <c r="BZ276" s="151"/>
      <c r="CA276" s="132"/>
      <c r="CB276" s="133"/>
      <c r="CC276" s="133"/>
      <c r="CD276" s="133"/>
      <c r="CE276" s="133"/>
      <c r="CF276" s="133"/>
      <c r="CG276" s="133"/>
      <c r="CH276" s="133"/>
      <c r="CI276" s="133"/>
      <c r="CJ276" s="133"/>
      <c r="CK276" s="133"/>
      <c r="CL276" s="133"/>
      <c r="CM276" s="133"/>
      <c r="CN276" s="65"/>
      <c r="CO276" s="66"/>
      <c r="CP276" s="142"/>
      <c r="CQ276" s="143"/>
      <c r="CR276" s="143"/>
      <c r="CS276" s="143"/>
      <c r="CT276" s="143"/>
      <c r="CU276" s="143"/>
      <c r="CV276" s="143"/>
      <c r="CW276" s="143"/>
      <c r="CX276" s="143"/>
      <c r="CY276" s="143"/>
      <c r="CZ276" s="143"/>
      <c r="DA276" s="143"/>
      <c r="DB276" s="143"/>
      <c r="DC276" s="143"/>
      <c r="DD276" s="144"/>
    </row>
    <row r="277" spans="1:108" ht="27.75" customHeight="1">
      <c r="A277" s="160" t="s">
        <v>144</v>
      </c>
      <c r="B277" s="161"/>
      <c r="C277" s="161"/>
      <c r="D277" s="161"/>
      <c r="E277" s="161"/>
      <c r="F277" s="161"/>
      <c r="G277" s="161"/>
      <c r="H277" s="161"/>
      <c r="I277" s="161"/>
      <c r="J277" s="161"/>
      <c r="K277" s="161"/>
      <c r="L277" s="161"/>
      <c r="M277" s="161"/>
      <c r="N277" s="161"/>
      <c r="O277" s="161"/>
      <c r="P277" s="161"/>
      <c r="Q277" s="161"/>
      <c r="R277" s="161"/>
      <c r="S277" s="161"/>
      <c r="T277" s="161"/>
      <c r="U277" s="161"/>
      <c r="V277" s="161"/>
      <c r="W277" s="161"/>
      <c r="X277" s="161"/>
      <c r="Y277" s="161"/>
      <c r="Z277" s="161"/>
      <c r="AA277" s="161"/>
      <c r="AB277" s="161"/>
      <c r="AC277" s="161"/>
      <c r="AD277" s="161"/>
      <c r="AE277" s="161"/>
      <c r="AF277" s="161"/>
      <c r="AG277" s="161"/>
      <c r="AH277" s="161"/>
      <c r="AI277" s="161"/>
      <c r="AJ277" s="161"/>
      <c r="AK277" s="161"/>
      <c r="AL277" s="161"/>
      <c r="AM277" s="161"/>
      <c r="AN277" s="161"/>
      <c r="AO277" s="161"/>
      <c r="AP277" s="161"/>
      <c r="AQ277" s="161"/>
      <c r="AR277" s="161"/>
      <c r="AS277" s="162"/>
      <c r="AT277" s="157"/>
      <c r="AU277" s="158"/>
      <c r="AV277" s="158"/>
      <c r="AW277" s="158"/>
      <c r="AX277" s="158"/>
      <c r="AY277" s="158"/>
      <c r="AZ277" s="158"/>
      <c r="BA277" s="158"/>
      <c r="BB277" s="158"/>
      <c r="BC277" s="158"/>
      <c r="BD277" s="158"/>
      <c r="BE277" s="158"/>
      <c r="BF277" s="158"/>
      <c r="BG277" s="158"/>
      <c r="BH277" s="158"/>
      <c r="BI277" s="159"/>
      <c r="BJ277" s="132"/>
      <c r="BK277" s="133"/>
      <c r="BL277" s="133"/>
      <c r="BM277" s="133"/>
      <c r="BN277" s="133"/>
      <c r="BO277" s="133"/>
      <c r="BP277" s="133"/>
      <c r="BQ277" s="133"/>
      <c r="BR277" s="133"/>
      <c r="BS277" s="133"/>
      <c r="BT277" s="133"/>
      <c r="BU277" s="133"/>
      <c r="BV277" s="133"/>
      <c r="BW277" s="133"/>
      <c r="BX277" s="133"/>
      <c r="BY277" s="133"/>
      <c r="BZ277" s="151"/>
      <c r="CA277" s="132"/>
      <c r="CB277" s="133"/>
      <c r="CC277" s="133"/>
      <c r="CD277" s="133"/>
      <c r="CE277" s="133"/>
      <c r="CF277" s="133"/>
      <c r="CG277" s="133"/>
      <c r="CH277" s="133"/>
      <c r="CI277" s="133"/>
      <c r="CJ277" s="133"/>
      <c r="CK277" s="133"/>
      <c r="CL277" s="133"/>
      <c r="CM277" s="133"/>
      <c r="CN277" s="65"/>
      <c r="CO277" s="66"/>
      <c r="CP277" s="142"/>
      <c r="CQ277" s="143"/>
      <c r="CR277" s="143"/>
      <c r="CS277" s="143"/>
      <c r="CT277" s="143"/>
      <c r="CU277" s="143"/>
      <c r="CV277" s="143"/>
      <c r="CW277" s="143"/>
      <c r="CX277" s="143"/>
      <c r="CY277" s="143"/>
      <c r="CZ277" s="143"/>
      <c r="DA277" s="143"/>
      <c r="DB277" s="143"/>
      <c r="DC277" s="143"/>
      <c r="DD277" s="144"/>
    </row>
    <row r="278" spans="1:108" ht="15" customHeight="1">
      <c r="A278" s="37"/>
      <c r="B278" s="152" t="s">
        <v>134</v>
      </c>
      <c r="C278" s="152"/>
      <c r="D278" s="152"/>
      <c r="E278" s="152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  <c r="P278" s="152"/>
      <c r="Q278" s="152"/>
      <c r="R278" s="152"/>
      <c r="S278" s="152"/>
      <c r="T278" s="152"/>
      <c r="U278" s="152"/>
      <c r="V278" s="152"/>
      <c r="W278" s="152"/>
      <c r="X278" s="152"/>
      <c r="Y278" s="152"/>
      <c r="Z278" s="152"/>
      <c r="AA278" s="152"/>
      <c r="AB278" s="152"/>
      <c r="AC278" s="152"/>
      <c r="AD278" s="152"/>
      <c r="AE278" s="152"/>
      <c r="AF278" s="152"/>
      <c r="AG278" s="152"/>
      <c r="AH278" s="152"/>
      <c r="AI278" s="152"/>
      <c r="AJ278" s="152"/>
      <c r="AK278" s="152"/>
      <c r="AL278" s="152"/>
      <c r="AM278" s="152"/>
      <c r="AN278" s="152"/>
      <c r="AO278" s="152"/>
      <c r="AP278" s="152"/>
      <c r="AQ278" s="152"/>
      <c r="AR278" s="152"/>
      <c r="AS278" s="153"/>
      <c r="AT278" s="157">
        <v>520</v>
      </c>
      <c r="AU278" s="158"/>
      <c r="AV278" s="158"/>
      <c r="AW278" s="158"/>
      <c r="AX278" s="158"/>
      <c r="AY278" s="158"/>
      <c r="AZ278" s="158"/>
      <c r="BA278" s="158"/>
      <c r="BB278" s="158"/>
      <c r="BC278" s="158"/>
      <c r="BD278" s="158"/>
      <c r="BE278" s="158"/>
      <c r="BF278" s="158"/>
      <c r="BG278" s="158"/>
      <c r="BH278" s="158"/>
      <c r="BI278" s="159"/>
      <c r="BJ278" s="132"/>
      <c r="BK278" s="133"/>
      <c r="BL278" s="133"/>
      <c r="BM278" s="133"/>
      <c r="BN278" s="133"/>
      <c r="BO278" s="133"/>
      <c r="BP278" s="133"/>
      <c r="BQ278" s="133"/>
      <c r="BR278" s="133"/>
      <c r="BS278" s="133"/>
      <c r="BT278" s="133"/>
      <c r="BU278" s="133"/>
      <c r="BV278" s="133"/>
      <c r="BW278" s="133"/>
      <c r="BX278" s="133"/>
      <c r="BY278" s="133"/>
      <c r="BZ278" s="151"/>
      <c r="CA278" s="132"/>
      <c r="CB278" s="133"/>
      <c r="CC278" s="133"/>
      <c r="CD278" s="133"/>
      <c r="CE278" s="133"/>
      <c r="CF278" s="133"/>
      <c r="CG278" s="133"/>
      <c r="CH278" s="133"/>
      <c r="CI278" s="133"/>
      <c r="CJ278" s="133"/>
      <c r="CK278" s="133"/>
      <c r="CL278" s="133"/>
      <c r="CM278" s="133"/>
      <c r="CN278" s="133"/>
      <c r="CO278" s="151"/>
      <c r="CP278" s="142"/>
      <c r="CQ278" s="143"/>
      <c r="CR278" s="143"/>
      <c r="CS278" s="143"/>
      <c r="CT278" s="143"/>
      <c r="CU278" s="143"/>
      <c r="CV278" s="143"/>
      <c r="CW278" s="143"/>
      <c r="CX278" s="143"/>
      <c r="CY278" s="143"/>
      <c r="CZ278" s="143"/>
      <c r="DA278" s="143"/>
      <c r="DB278" s="143"/>
      <c r="DC278" s="143"/>
      <c r="DD278" s="144"/>
    </row>
    <row r="279" spans="1:108" ht="15">
      <c r="A279" s="160" t="s">
        <v>143</v>
      </c>
      <c r="B279" s="161"/>
      <c r="C279" s="161"/>
      <c r="D279" s="161"/>
      <c r="E279" s="161"/>
      <c r="F279" s="161"/>
      <c r="G279" s="161"/>
      <c r="H279" s="161"/>
      <c r="I279" s="161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  <c r="W279" s="161"/>
      <c r="X279" s="161"/>
      <c r="Y279" s="161"/>
      <c r="Z279" s="161"/>
      <c r="AA279" s="161"/>
      <c r="AB279" s="161"/>
      <c r="AC279" s="161"/>
      <c r="AD279" s="161"/>
      <c r="AE279" s="161"/>
      <c r="AF279" s="161"/>
      <c r="AG279" s="161"/>
      <c r="AH279" s="161"/>
      <c r="AI279" s="161"/>
      <c r="AJ279" s="161"/>
      <c r="AK279" s="161"/>
      <c r="AL279" s="161"/>
      <c r="AM279" s="161"/>
      <c r="AN279" s="161"/>
      <c r="AO279" s="161"/>
      <c r="AP279" s="161"/>
      <c r="AQ279" s="161"/>
      <c r="AR279" s="161"/>
      <c r="AS279" s="162"/>
      <c r="AT279" s="145"/>
      <c r="AU279" s="146"/>
      <c r="AV279" s="146"/>
      <c r="AW279" s="146"/>
      <c r="AX279" s="146"/>
      <c r="AY279" s="146"/>
      <c r="AZ279" s="146"/>
      <c r="BA279" s="146"/>
      <c r="BB279" s="146"/>
      <c r="BC279" s="146"/>
      <c r="BD279" s="146"/>
      <c r="BE279" s="146"/>
      <c r="BF279" s="146"/>
      <c r="BG279" s="146"/>
      <c r="BH279" s="146"/>
      <c r="BI279" s="147"/>
      <c r="BJ279" s="137"/>
      <c r="BK279" s="138"/>
      <c r="BL279" s="138"/>
      <c r="BM279" s="138"/>
      <c r="BN279" s="138"/>
      <c r="BO279" s="138"/>
      <c r="BP279" s="138"/>
      <c r="BQ279" s="138"/>
      <c r="BR279" s="138"/>
      <c r="BS279" s="138"/>
      <c r="BT279" s="138"/>
      <c r="BU279" s="138"/>
      <c r="BV279" s="138"/>
      <c r="BW279" s="138"/>
      <c r="BX279" s="138"/>
      <c r="BY279" s="138"/>
      <c r="BZ279" s="139"/>
      <c r="CA279" s="137"/>
      <c r="CB279" s="138"/>
      <c r="CC279" s="138"/>
      <c r="CD279" s="138"/>
      <c r="CE279" s="138"/>
      <c r="CF279" s="138"/>
      <c r="CG279" s="138"/>
      <c r="CH279" s="138"/>
      <c r="CI279" s="138"/>
      <c r="CJ279" s="138"/>
      <c r="CK279" s="138"/>
      <c r="CL279" s="138"/>
      <c r="CM279" s="138"/>
      <c r="CN279" s="138"/>
      <c r="CO279" s="139"/>
      <c r="CP279" s="148"/>
      <c r="CQ279" s="149"/>
      <c r="CR279" s="149"/>
      <c r="CS279" s="149"/>
      <c r="CT279" s="149"/>
      <c r="CU279" s="149"/>
      <c r="CV279" s="149"/>
      <c r="CW279" s="149"/>
      <c r="CX279" s="149"/>
      <c r="CY279" s="149"/>
      <c r="CZ279" s="149"/>
      <c r="DA279" s="149"/>
      <c r="DB279" s="149"/>
      <c r="DC279" s="149"/>
      <c r="DD279" s="150"/>
    </row>
    <row r="280" spans="1:108" ht="30.75" customHeight="1">
      <c r="A280" s="160" t="s">
        <v>144</v>
      </c>
      <c r="B280" s="161"/>
      <c r="C280" s="161"/>
      <c r="D280" s="161"/>
      <c r="E280" s="161"/>
      <c r="F280" s="161"/>
      <c r="G280" s="161"/>
      <c r="H280" s="161"/>
      <c r="I280" s="161"/>
      <c r="J280" s="161"/>
      <c r="K280" s="161"/>
      <c r="L280" s="161"/>
      <c r="M280" s="161"/>
      <c r="N280" s="161"/>
      <c r="O280" s="161"/>
      <c r="P280" s="161"/>
      <c r="Q280" s="161"/>
      <c r="R280" s="161"/>
      <c r="S280" s="161"/>
      <c r="T280" s="161"/>
      <c r="U280" s="161"/>
      <c r="V280" s="161"/>
      <c r="W280" s="161"/>
      <c r="X280" s="161"/>
      <c r="Y280" s="161"/>
      <c r="Z280" s="161"/>
      <c r="AA280" s="161"/>
      <c r="AB280" s="161"/>
      <c r="AC280" s="161"/>
      <c r="AD280" s="161"/>
      <c r="AE280" s="161"/>
      <c r="AF280" s="161"/>
      <c r="AG280" s="161"/>
      <c r="AH280" s="161"/>
      <c r="AI280" s="161"/>
      <c r="AJ280" s="161"/>
      <c r="AK280" s="161"/>
      <c r="AL280" s="161"/>
      <c r="AM280" s="161"/>
      <c r="AN280" s="161"/>
      <c r="AO280" s="161"/>
      <c r="AP280" s="161"/>
      <c r="AQ280" s="161"/>
      <c r="AR280" s="161"/>
      <c r="AS280" s="162"/>
      <c r="AT280" s="145"/>
      <c r="AU280" s="146"/>
      <c r="AV280" s="146"/>
      <c r="AW280" s="146"/>
      <c r="AX280" s="146"/>
      <c r="AY280" s="146"/>
      <c r="AZ280" s="146"/>
      <c r="BA280" s="146"/>
      <c r="BB280" s="146"/>
      <c r="BC280" s="146"/>
      <c r="BD280" s="146"/>
      <c r="BE280" s="146"/>
      <c r="BF280" s="146"/>
      <c r="BG280" s="146"/>
      <c r="BH280" s="146"/>
      <c r="BI280" s="147"/>
      <c r="BJ280" s="137"/>
      <c r="BK280" s="138"/>
      <c r="BL280" s="138"/>
      <c r="BM280" s="138"/>
      <c r="BN280" s="138"/>
      <c r="BO280" s="138"/>
      <c r="BP280" s="138"/>
      <c r="BQ280" s="138"/>
      <c r="BR280" s="138"/>
      <c r="BS280" s="138"/>
      <c r="BT280" s="138"/>
      <c r="BU280" s="138"/>
      <c r="BV280" s="138"/>
      <c r="BW280" s="138"/>
      <c r="BX280" s="138"/>
      <c r="BY280" s="138"/>
      <c r="BZ280" s="139"/>
      <c r="CA280" s="137"/>
      <c r="CB280" s="138"/>
      <c r="CC280" s="138"/>
      <c r="CD280" s="138"/>
      <c r="CE280" s="138"/>
      <c r="CF280" s="138"/>
      <c r="CG280" s="138"/>
      <c r="CH280" s="138"/>
      <c r="CI280" s="138"/>
      <c r="CJ280" s="138"/>
      <c r="CK280" s="138"/>
      <c r="CL280" s="138"/>
      <c r="CM280" s="138"/>
      <c r="CN280" s="138"/>
      <c r="CO280" s="139"/>
      <c r="CP280" s="148"/>
      <c r="CQ280" s="149"/>
      <c r="CR280" s="149"/>
      <c r="CS280" s="149"/>
      <c r="CT280" s="149"/>
      <c r="CU280" s="149"/>
      <c r="CV280" s="149"/>
      <c r="CW280" s="149"/>
      <c r="CX280" s="149"/>
      <c r="CY280" s="149"/>
      <c r="CZ280" s="149"/>
      <c r="DA280" s="149"/>
      <c r="DB280" s="149"/>
      <c r="DC280" s="149"/>
      <c r="DD280" s="150"/>
    </row>
    <row r="281" spans="1:108" ht="15">
      <c r="A281" s="37"/>
      <c r="B281" s="140" t="s">
        <v>112</v>
      </c>
      <c r="C281" s="140"/>
      <c r="D281" s="140"/>
      <c r="E281" s="140"/>
      <c r="F281" s="140"/>
      <c r="G281" s="140"/>
      <c r="H281" s="140"/>
      <c r="I281" s="140"/>
      <c r="J281" s="140"/>
      <c r="K281" s="140"/>
      <c r="L281" s="140"/>
      <c r="M281" s="140"/>
      <c r="N281" s="140"/>
      <c r="O281" s="140"/>
      <c r="P281" s="140"/>
      <c r="Q281" s="140"/>
      <c r="R281" s="140"/>
      <c r="S281" s="140"/>
      <c r="T281" s="140"/>
      <c r="U281" s="140"/>
      <c r="V281" s="140"/>
      <c r="W281" s="140"/>
      <c r="X281" s="140"/>
      <c r="Y281" s="140"/>
      <c r="Z281" s="140"/>
      <c r="AA281" s="140"/>
      <c r="AB281" s="140"/>
      <c r="AC281" s="140"/>
      <c r="AD281" s="140"/>
      <c r="AE281" s="140"/>
      <c r="AF281" s="140"/>
      <c r="AG281" s="140"/>
      <c r="AH281" s="140"/>
      <c r="AI281" s="140"/>
      <c r="AJ281" s="140"/>
      <c r="AK281" s="140"/>
      <c r="AL281" s="140"/>
      <c r="AM281" s="140"/>
      <c r="AN281" s="140"/>
      <c r="AO281" s="140"/>
      <c r="AP281" s="140"/>
      <c r="AQ281" s="140"/>
      <c r="AR281" s="140"/>
      <c r="AS281" s="141"/>
      <c r="AT281" s="157">
        <v>530</v>
      </c>
      <c r="AU281" s="158"/>
      <c r="AV281" s="158"/>
      <c r="AW281" s="158"/>
      <c r="AX281" s="158"/>
      <c r="AY281" s="158"/>
      <c r="AZ281" s="158"/>
      <c r="BA281" s="158"/>
      <c r="BB281" s="158"/>
      <c r="BC281" s="158"/>
      <c r="BD281" s="158"/>
      <c r="BE281" s="158"/>
      <c r="BF281" s="158"/>
      <c r="BG281" s="158"/>
      <c r="BH281" s="158"/>
      <c r="BI281" s="159"/>
      <c r="BJ281" s="132"/>
      <c r="BK281" s="133"/>
      <c r="BL281" s="133"/>
      <c r="BM281" s="133"/>
      <c r="BN281" s="133"/>
      <c r="BO281" s="133"/>
      <c r="BP281" s="133"/>
      <c r="BQ281" s="133"/>
      <c r="BR281" s="133"/>
      <c r="BS281" s="133"/>
      <c r="BT281" s="133"/>
      <c r="BU281" s="133"/>
      <c r="BV281" s="133"/>
      <c r="BW281" s="133"/>
      <c r="BX281" s="133"/>
      <c r="BY281" s="133"/>
      <c r="BZ281" s="151"/>
      <c r="CA281" s="132"/>
      <c r="CB281" s="133"/>
      <c r="CC281" s="133"/>
      <c r="CD281" s="133"/>
      <c r="CE281" s="133"/>
      <c r="CF281" s="133"/>
      <c r="CG281" s="133"/>
      <c r="CH281" s="133"/>
      <c r="CI281" s="133"/>
      <c r="CJ281" s="133"/>
      <c r="CK281" s="133"/>
      <c r="CL281" s="133"/>
      <c r="CM281" s="133"/>
      <c r="CN281" s="133"/>
      <c r="CO281" s="151"/>
      <c r="CP281" s="148"/>
      <c r="CQ281" s="149"/>
      <c r="CR281" s="149"/>
      <c r="CS281" s="149"/>
      <c r="CT281" s="149"/>
      <c r="CU281" s="149"/>
      <c r="CV281" s="149"/>
      <c r="CW281" s="149"/>
      <c r="CX281" s="149"/>
      <c r="CY281" s="149"/>
      <c r="CZ281" s="149"/>
      <c r="DA281" s="149"/>
      <c r="DB281" s="149"/>
      <c r="DC281" s="149"/>
      <c r="DD281" s="150"/>
    </row>
    <row r="282" spans="1:108" ht="15">
      <c r="A282" s="160" t="s">
        <v>143</v>
      </c>
      <c r="B282" s="161"/>
      <c r="C282" s="161"/>
      <c r="D282" s="161"/>
      <c r="E282" s="161"/>
      <c r="F282" s="161"/>
      <c r="G282" s="161"/>
      <c r="H282" s="161"/>
      <c r="I282" s="161"/>
      <c r="J282" s="161"/>
      <c r="K282" s="161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  <c r="V282" s="161"/>
      <c r="W282" s="161"/>
      <c r="X282" s="161"/>
      <c r="Y282" s="161"/>
      <c r="Z282" s="161"/>
      <c r="AA282" s="161"/>
      <c r="AB282" s="161"/>
      <c r="AC282" s="161"/>
      <c r="AD282" s="161"/>
      <c r="AE282" s="161"/>
      <c r="AF282" s="161"/>
      <c r="AG282" s="161"/>
      <c r="AH282" s="161"/>
      <c r="AI282" s="161"/>
      <c r="AJ282" s="161"/>
      <c r="AK282" s="161"/>
      <c r="AL282" s="161"/>
      <c r="AM282" s="161"/>
      <c r="AN282" s="161"/>
      <c r="AO282" s="161"/>
      <c r="AP282" s="161"/>
      <c r="AQ282" s="161"/>
      <c r="AR282" s="161"/>
      <c r="AS282" s="162"/>
      <c r="AT282" s="145"/>
      <c r="AU282" s="146"/>
      <c r="AV282" s="146"/>
      <c r="AW282" s="146"/>
      <c r="AX282" s="146"/>
      <c r="AY282" s="146"/>
      <c r="AZ282" s="146"/>
      <c r="BA282" s="146"/>
      <c r="BB282" s="146"/>
      <c r="BC282" s="146"/>
      <c r="BD282" s="146"/>
      <c r="BE282" s="146"/>
      <c r="BF282" s="146"/>
      <c r="BG282" s="146"/>
      <c r="BH282" s="146"/>
      <c r="BI282" s="147"/>
      <c r="BJ282" s="137"/>
      <c r="BK282" s="138"/>
      <c r="BL282" s="138"/>
      <c r="BM282" s="138"/>
      <c r="BN282" s="138"/>
      <c r="BO282" s="138"/>
      <c r="BP282" s="138"/>
      <c r="BQ282" s="138"/>
      <c r="BR282" s="138"/>
      <c r="BS282" s="138"/>
      <c r="BT282" s="138"/>
      <c r="BU282" s="138"/>
      <c r="BV282" s="138"/>
      <c r="BW282" s="138"/>
      <c r="BX282" s="138"/>
      <c r="BY282" s="138"/>
      <c r="BZ282" s="139"/>
      <c r="CA282" s="137"/>
      <c r="CB282" s="138"/>
      <c r="CC282" s="138"/>
      <c r="CD282" s="138"/>
      <c r="CE282" s="138"/>
      <c r="CF282" s="138"/>
      <c r="CG282" s="138"/>
      <c r="CH282" s="138"/>
      <c r="CI282" s="138"/>
      <c r="CJ282" s="138"/>
      <c r="CK282" s="138"/>
      <c r="CL282" s="138"/>
      <c r="CM282" s="138"/>
      <c r="CN282" s="138"/>
      <c r="CO282" s="139"/>
      <c r="CP282" s="148"/>
      <c r="CQ282" s="149"/>
      <c r="CR282" s="149"/>
      <c r="CS282" s="149"/>
      <c r="CT282" s="149"/>
      <c r="CU282" s="149"/>
      <c r="CV282" s="149"/>
      <c r="CW282" s="149"/>
      <c r="CX282" s="149"/>
      <c r="CY282" s="149"/>
      <c r="CZ282" s="149"/>
      <c r="DA282" s="149"/>
      <c r="DB282" s="149"/>
      <c r="DC282" s="149"/>
      <c r="DD282" s="150"/>
    </row>
    <row r="283" spans="1:108" ht="29.25" customHeight="1">
      <c r="A283" s="160" t="s">
        <v>144</v>
      </c>
      <c r="B283" s="161"/>
      <c r="C283" s="161"/>
      <c r="D283" s="161"/>
      <c r="E283" s="161"/>
      <c r="F283" s="161"/>
      <c r="G283" s="161"/>
      <c r="H283" s="161"/>
      <c r="I283" s="161"/>
      <c r="J283" s="161"/>
      <c r="K283" s="161"/>
      <c r="L283" s="161"/>
      <c r="M283" s="161"/>
      <c r="N283" s="161"/>
      <c r="O283" s="161"/>
      <c r="P283" s="161"/>
      <c r="Q283" s="161"/>
      <c r="R283" s="161"/>
      <c r="S283" s="161"/>
      <c r="T283" s="161"/>
      <c r="U283" s="161"/>
      <c r="V283" s="161"/>
      <c r="W283" s="161"/>
      <c r="X283" s="161"/>
      <c r="Y283" s="161"/>
      <c r="Z283" s="161"/>
      <c r="AA283" s="161"/>
      <c r="AB283" s="161"/>
      <c r="AC283" s="161"/>
      <c r="AD283" s="161"/>
      <c r="AE283" s="161"/>
      <c r="AF283" s="161"/>
      <c r="AG283" s="161"/>
      <c r="AH283" s="161"/>
      <c r="AI283" s="161"/>
      <c r="AJ283" s="161"/>
      <c r="AK283" s="161"/>
      <c r="AL283" s="161"/>
      <c r="AM283" s="161"/>
      <c r="AN283" s="161"/>
      <c r="AO283" s="161"/>
      <c r="AP283" s="161"/>
      <c r="AQ283" s="161"/>
      <c r="AR283" s="161"/>
      <c r="AS283" s="162"/>
      <c r="AT283" s="145"/>
      <c r="AU283" s="146"/>
      <c r="AV283" s="146"/>
      <c r="AW283" s="146"/>
      <c r="AX283" s="146"/>
      <c r="AY283" s="146"/>
      <c r="AZ283" s="146"/>
      <c r="BA283" s="146"/>
      <c r="BB283" s="146"/>
      <c r="BC283" s="146"/>
      <c r="BD283" s="146"/>
      <c r="BE283" s="146"/>
      <c r="BF283" s="146"/>
      <c r="BG283" s="146"/>
      <c r="BH283" s="146"/>
      <c r="BI283" s="147"/>
      <c r="BJ283" s="137"/>
      <c r="BK283" s="138"/>
      <c r="BL283" s="138"/>
      <c r="BM283" s="138"/>
      <c r="BN283" s="138"/>
      <c r="BO283" s="138"/>
      <c r="BP283" s="138"/>
      <c r="BQ283" s="138"/>
      <c r="BR283" s="138"/>
      <c r="BS283" s="138"/>
      <c r="BT283" s="138"/>
      <c r="BU283" s="138"/>
      <c r="BV283" s="138"/>
      <c r="BW283" s="138"/>
      <c r="BX283" s="138"/>
      <c r="BY283" s="138"/>
      <c r="BZ283" s="139"/>
      <c r="CA283" s="137"/>
      <c r="CB283" s="138"/>
      <c r="CC283" s="138"/>
      <c r="CD283" s="138"/>
      <c r="CE283" s="138"/>
      <c r="CF283" s="138"/>
      <c r="CG283" s="138"/>
      <c r="CH283" s="138"/>
      <c r="CI283" s="138"/>
      <c r="CJ283" s="138"/>
      <c r="CK283" s="138"/>
      <c r="CL283" s="138"/>
      <c r="CM283" s="138"/>
      <c r="CN283" s="138"/>
      <c r="CO283" s="139"/>
      <c r="CP283" s="148"/>
      <c r="CQ283" s="149"/>
      <c r="CR283" s="149"/>
      <c r="CS283" s="149"/>
      <c r="CT283" s="149"/>
      <c r="CU283" s="149"/>
      <c r="CV283" s="149"/>
      <c r="CW283" s="149"/>
      <c r="CX283" s="149"/>
      <c r="CY283" s="149"/>
      <c r="CZ283" s="149"/>
      <c r="DA283" s="149"/>
      <c r="DB283" s="149"/>
      <c r="DC283" s="149"/>
      <c r="DD283" s="150"/>
    </row>
    <row r="284" spans="1:108" ht="15">
      <c r="A284" s="37"/>
      <c r="B284" s="140" t="s">
        <v>22</v>
      </c>
      <c r="C284" s="140"/>
      <c r="D284" s="140"/>
      <c r="E284" s="140"/>
      <c r="F284" s="140"/>
      <c r="G284" s="140"/>
      <c r="H284" s="140"/>
      <c r="I284" s="140"/>
      <c r="J284" s="140"/>
      <c r="K284" s="140"/>
      <c r="L284" s="140"/>
      <c r="M284" s="140"/>
      <c r="N284" s="140"/>
      <c r="O284" s="140"/>
      <c r="P284" s="140"/>
      <c r="Q284" s="140"/>
      <c r="R284" s="140"/>
      <c r="S284" s="140"/>
      <c r="T284" s="140"/>
      <c r="U284" s="140"/>
      <c r="V284" s="140"/>
      <c r="W284" s="140"/>
      <c r="X284" s="140"/>
      <c r="Y284" s="140"/>
      <c r="Z284" s="140"/>
      <c r="AA284" s="140"/>
      <c r="AB284" s="140"/>
      <c r="AC284" s="140"/>
      <c r="AD284" s="140"/>
      <c r="AE284" s="140"/>
      <c r="AF284" s="140"/>
      <c r="AG284" s="140"/>
      <c r="AH284" s="140"/>
      <c r="AI284" s="140"/>
      <c r="AJ284" s="140"/>
      <c r="AK284" s="140"/>
      <c r="AL284" s="140"/>
      <c r="AM284" s="140"/>
      <c r="AN284" s="140"/>
      <c r="AO284" s="140"/>
      <c r="AP284" s="140"/>
      <c r="AQ284" s="140"/>
      <c r="AR284" s="140"/>
      <c r="AS284" s="141"/>
      <c r="AT284" s="157"/>
      <c r="AU284" s="158"/>
      <c r="AV284" s="158"/>
      <c r="AW284" s="158"/>
      <c r="AX284" s="158"/>
      <c r="AY284" s="158"/>
      <c r="AZ284" s="158"/>
      <c r="BA284" s="158"/>
      <c r="BB284" s="158"/>
      <c r="BC284" s="158"/>
      <c r="BD284" s="158"/>
      <c r="BE284" s="158"/>
      <c r="BF284" s="158"/>
      <c r="BG284" s="158"/>
      <c r="BH284" s="158"/>
      <c r="BI284" s="159"/>
      <c r="BJ284" s="132"/>
      <c r="BK284" s="133"/>
      <c r="BL284" s="133"/>
      <c r="BM284" s="133"/>
      <c r="BN284" s="133"/>
      <c r="BO284" s="133"/>
      <c r="BP284" s="133"/>
      <c r="BQ284" s="133"/>
      <c r="BR284" s="133"/>
      <c r="BS284" s="133"/>
      <c r="BT284" s="133"/>
      <c r="BU284" s="133"/>
      <c r="BV284" s="133"/>
      <c r="BW284" s="133"/>
      <c r="BX284" s="133"/>
      <c r="BY284" s="133"/>
      <c r="BZ284" s="151"/>
      <c r="CA284" s="132"/>
      <c r="CB284" s="133"/>
      <c r="CC284" s="133"/>
      <c r="CD284" s="133"/>
      <c r="CE284" s="133"/>
      <c r="CF284" s="133"/>
      <c r="CG284" s="133"/>
      <c r="CH284" s="133"/>
      <c r="CI284" s="133"/>
      <c r="CJ284" s="133"/>
      <c r="CK284" s="133"/>
      <c r="CL284" s="133"/>
      <c r="CM284" s="133"/>
      <c r="CN284" s="133"/>
      <c r="CO284" s="151"/>
      <c r="CP284" s="148"/>
      <c r="CQ284" s="149"/>
      <c r="CR284" s="149"/>
      <c r="CS284" s="149"/>
      <c r="CT284" s="149"/>
      <c r="CU284" s="149"/>
      <c r="CV284" s="149"/>
      <c r="CW284" s="149"/>
      <c r="CX284" s="149"/>
      <c r="CY284" s="149"/>
      <c r="CZ284" s="149"/>
      <c r="DA284" s="149"/>
      <c r="DB284" s="149"/>
      <c r="DC284" s="149"/>
      <c r="DD284" s="150"/>
    </row>
    <row r="285" spans="1:108" ht="15">
      <c r="A285" s="37"/>
      <c r="B285" s="152" t="s">
        <v>23</v>
      </c>
      <c r="C285" s="152"/>
      <c r="D285" s="152"/>
      <c r="E285" s="152"/>
      <c r="F285" s="152"/>
      <c r="G285" s="152"/>
      <c r="H285" s="152"/>
      <c r="I285" s="152"/>
      <c r="J285" s="152"/>
      <c r="K285" s="152"/>
      <c r="L285" s="152"/>
      <c r="M285" s="152"/>
      <c r="N285" s="152"/>
      <c r="O285" s="152"/>
      <c r="P285" s="152"/>
      <c r="Q285" s="152"/>
      <c r="R285" s="152"/>
      <c r="S285" s="152"/>
      <c r="T285" s="152"/>
      <c r="U285" s="152"/>
      <c r="V285" s="152"/>
      <c r="W285" s="152"/>
      <c r="X285" s="152"/>
      <c r="Y285" s="152"/>
      <c r="Z285" s="152"/>
      <c r="AA285" s="152"/>
      <c r="AB285" s="152"/>
      <c r="AC285" s="152"/>
      <c r="AD285" s="152"/>
      <c r="AE285" s="152"/>
      <c r="AF285" s="152"/>
      <c r="AG285" s="152"/>
      <c r="AH285" s="152"/>
      <c r="AI285" s="152"/>
      <c r="AJ285" s="152"/>
      <c r="AK285" s="152"/>
      <c r="AL285" s="152"/>
      <c r="AM285" s="152"/>
      <c r="AN285" s="152"/>
      <c r="AO285" s="152"/>
      <c r="AP285" s="152"/>
      <c r="AQ285" s="152"/>
      <c r="AR285" s="152"/>
      <c r="AS285" s="153"/>
      <c r="AT285" s="157" t="s">
        <v>20</v>
      </c>
      <c r="AU285" s="158"/>
      <c r="AV285" s="158"/>
      <c r="AW285" s="158"/>
      <c r="AX285" s="158"/>
      <c r="AY285" s="158"/>
      <c r="AZ285" s="158"/>
      <c r="BA285" s="158"/>
      <c r="BB285" s="158"/>
      <c r="BC285" s="158"/>
      <c r="BD285" s="158"/>
      <c r="BE285" s="158"/>
      <c r="BF285" s="158"/>
      <c r="BG285" s="158"/>
      <c r="BH285" s="158"/>
      <c r="BI285" s="159"/>
      <c r="BJ285" s="132"/>
      <c r="BK285" s="133"/>
      <c r="BL285" s="133"/>
      <c r="BM285" s="133"/>
      <c r="BN285" s="133"/>
      <c r="BO285" s="133"/>
      <c r="BP285" s="133"/>
      <c r="BQ285" s="133"/>
      <c r="BR285" s="133"/>
      <c r="BS285" s="133"/>
      <c r="BT285" s="133"/>
      <c r="BU285" s="133"/>
      <c r="BV285" s="133"/>
      <c r="BW285" s="133"/>
      <c r="BX285" s="133"/>
      <c r="BY285" s="133"/>
      <c r="BZ285" s="151"/>
      <c r="CA285" s="132"/>
      <c r="CB285" s="133"/>
      <c r="CC285" s="133"/>
      <c r="CD285" s="133"/>
      <c r="CE285" s="133"/>
      <c r="CF285" s="133"/>
      <c r="CG285" s="133"/>
      <c r="CH285" s="133"/>
      <c r="CI285" s="133"/>
      <c r="CJ285" s="133"/>
      <c r="CK285" s="133"/>
      <c r="CL285" s="133"/>
      <c r="CM285" s="133"/>
      <c r="CN285" s="133"/>
      <c r="CO285" s="151"/>
      <c r="CP285" s="148"/>
      <c r="CQ285" s="149"/>
      <c r="CR285" s="149"/>
      <c r="CS285" s="149"/>
      <c r="CT285" s="149"/>
      <c r="CU285" s="149"/>
      <c r="CV285" s="149"/>
      <c r="CW285" s="149"/>
      <c r="CX285" s="149"/>
      <c r="CY285" s="149"/>
      <c r="CZ285" s="149"/>
      <c r="DA285" s="149"/>
      <c r="DB285" s="149"/>
      <c r="DC285" s="149"/>
      <c r="DD285" s="184"/>
    </row>
    <row r="286" spans="1:108" ht="15">
      <c r="A286" s="6" t="s">
        <v>163</v>
      </c>
      <c r="B286" s="6"/>
      <c r="G286" s="4"/>
      <c r="H286" s="4"/>
      <c r="I286" s="4"/>
      <c r="J286" s="4"/>
      <c r="K286" s="4"/>
      <c r="L286" s="243" t="s">
        <v>191</v>
      </c>
      <c r="M286" s="243"/>
      <c r="N286" s="243"/>
      <c r="O286" s="243"/>
      <c r="P286" s="243"/>
      <c r="Q286" s="243"/>
      <c r="R286" s="243"/>
      <c r="S286" s="243"/>
      <c r="T286" s="243"/>
      <c r="U286" s="243"/>
      <c r="V286" s="243"/>
      <c r="W286" s="243"/>
      <c r="X286" s="243"/>
      <c r="Y286" s="243"/>
      <c r="Z286" s="243"/>
      <c r="AA286" s="243"/>
      <c r="AB286" s="243"/>
      <c r="AC286" s="243"/>
      <c r="AD286" s="243"/>
      <c r="AE286" s="243"/>
      <c r="AF286" s="243"/>
      <c r="AG286" s="243"/>
      <c r="AH286" s="243"/>
      <c r="AI286" s="243"/>
      <c r="AJ286" s="243"/>
      <c r="AK286" s="243"/>
      <c r="AL286" s="243"/>
      <c r="AM286" s="243"/>
      <c r="AN286" s="243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  <c r="CZ286" s="64"/>
      <c r="DA286" s="64"/>
      <c r="DB286" s="64"/>
      <c r="DC286" s="64"/>
      <c r="DD286" s="64"/>
    </row>
    <row r="287" spans="1:108" ht="15">
      <c r="A287" s="6" t="s">
        <v>93</v>
      </c>
      <c r="B287" s="6"/>
      <c r="BE287" s="244"/>
      <c r="BF287" s="244"/>
      <c r="BG287" s="244"/>
      <c r="BH287" s="244"/>
      <c r="BI287" s="244"/>
      <c r="BJ287" s="244"/>
      <c r="BK287" s="244"/>
      <c r="BL287" s="244"/>
      <c r="BM287" s="244"/>
      <c r="BN287" s="244"/>
      <c r="BO287" s="244"/>
      <c r="BP287" s="244"/>
      <c r="BQ287" s="244"/>
      <c r="BR287" s="244"/>
      <c r="BS287" s="244"/>
      <c r="BT287" s="244"/>
      <c r="BU287" s="244"/>
      <c r="BV287" s="244"/>
      <c r="BW287" s="244"/>
      <c r="BX287" s="244"/>
      <c r="BZ287" s="80" t="s">
        <v>189</v>
      </c>
      <c r="CA287" s="80"/>
      <c r="CB287" s="80"/>
      <c r="CC287" s="80"/>
      <c r="CD287" s="80"/>
      <c r="CE287" s="80"/>
      <c r="CF287" s="80"/>
      <c r="CG287" s="80"/>
      <c r="CH287" s="80"/>
      <c r="CI287" s="80"/>
      <c r="CJ287" s="80"/>
      <c r="CK287" s="80"/>
      <c r="CL287" s="80"/>
      <c r="CM287" s="80"/>
      <c r="CN287" s="60"/>
      <c r="CO287" s="60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</row>
    <row r="288" spans="1:108" ht="15">
      <c r="A288" s="39"/>
      <c r="B288" s="39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26" t="s">
        <v>13</v>
      </c>
      <c r="BF288" s="226"/>
      <c r="BG288" s="226"/>
      <c r="BH288" s="226"/>
      <c r="BI288" s="226"/>
      <c r="BJ288" s="226"/>
      <c r="BK288" s="226"/>
      <c r="BL288" s="226"/>
      <c r="BM288" s="226"/>
      <c r="BN288" s="226"/>
      <c r="BO288" s="226"/>
      <c r="BP288" s="226"/>
      <c r="BQ288" s="226"/>
      <c r="BR288" s="226"/>
      <c r="BS288" s="226"/>
      <c r="BT288" s="226"/>
      <c r="BU288" s="226"/>
      <c r="BV288" s="226"/>
      <c r="BW288" s="226"/>
      <c r="BX288" s="226"/>
      <c r="BY288" s="2"/>
      <c r="BZ288" s="2"/>
      <c r="CA288" s="61" t="s">
        <v>14</v>
      </c>
      <c r="CB288" s="61"/>
      <c r="CC288" s="61"/>
      <c r="CD288" s="61"/>
      <c r="CE288" s="61"/>
      <c r="CF288" s="61"/>
      <c r="CG288" s="61"/>
      <c r="CH288" s="61"/>
      <c r="CI288" s="61"/>
      <c r="CJ288" s="61"/>
      <c r="CK288" s="61"/>
      <c r="CL288" s="61"/>
      <c r="CM288" s="61"/>
      <c r="CN288" s="61"/>
      <c r="CO288" s="61"/>
      <c r="CP288" s="45"/>
      <c r="CQ288" s="45"/>
      <c r="CR288" s="45"/>
      <c r="CS288" s="45"/>
      <c r="CT288" s="45"/>
      <c r="CU288" s="45"/>
      <c r="CV288" s="45"/>
      <c r="CW288" s="45"/>
      <c r="CX288" s="45"/>
      <c r="CY288" s="45"/>
      <c r="CZ288" s="45"/>
      <c r="DA288" s="45"/>
      <c r="DB288" s="45"/>
      <c r="DC288" s="45"/>
      <c r="DD288" s="45"/>
    </row>
    <row r="289" spans="1:108" ht="15">
      <c r="A289" s="6"/>
      <c r="B289" s="6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  <c r="BO289" s="47"/>
      <c r="BP289" s="47"/>
      <c r="BQ289" s="47"/>
      <c r="BR289" s="47"/>
      <c r="BS289" s="47"/>
      <c r="BT289" s="47"/>
      <c r="BU289" s="47"/>
      <c r="BV289" s="47"/>
      <c r="BW289" s="47"/>
      <c r="BX289" s="47"/>
      <c r="CA289" s="47"/>
      <c r="CB289" s="47"/>
      <c r="CC289" s="47"/>
      <c r="CD289" s="47"/>
      <c r="CE289" s="47"/>
      <c r="CF289" s="47"/>
      <c r="CG289" s="47"/>
      <c r="CH289" s="47"/>
      <c r="CI289" s="47"/>
      <c r="CJ289" s="47"/>
      <c r="CK289" s="47"/>
      <c r="CL289" s="47"/>
      <c r="CM289" s="47"/>
      <c r="CN289" s="47"/>
      <c r="CO289" s="47"/>
      <c r="CP289" s="45"/>
      <c r="CQ289" s="45"/>
      <c r="CR289" s="45"/>
      <c r="CS289" s="45"/>
      <c r="CT289" s="45"/>
      <c r="CU289" s="45"/>
      <c r="CV289" s="45"/>
      <c r="CW289" s="45"/>
      <c r="CX289" s="45"/>
      <c r="CY289" s="45"/>
      <c r="CZ289" s="45"/>
      <c r="DA289" s="45"/>
      <c r="DB289" s="45"/>
      <c r="DC289" s="45"/>
      <c r="DD289" s="45"/>
    </row>
    <row r="290" spans="1:108" ht="15">
      <c r="A290" s="6" t="s">
        <v>113</v>
      </c>
      <c r="B290" s="6"/>
      <c r="BE290" s="244"/>
      <c r="BF290" s="244"/>
      <c r="BG290" s="244"/>
      <c r="BH290" s="244"/>
      <c r="BI290" s="244"/>
      <c r="BJ290" s="244"/>
      <c r="BK290" s="244"/>
      <c r="BL290" s="244"/>
      <c r="BM290" s="244"/>
      <c r="BN290" s="244"/>
      <c r="BO290" s="244"/>
      <c r="BP290" s="244"/>
      <c r="BQ290" s="244"/>
      <c r="BR290" s="244"/>
      <c r="BS290" s="244"/>
      <c r="BT290" s="244"/>
      <c r="BU290" s="244"/>
      <c r="BV290" s="244"/>
      <c r="BW290" s="244"/>
      <c r="BX290" s="244"/>
      <c r="BZ290" s="80" t="s">
        <v>190</v>
      </c>
      <c r="CA290" s="80"/>
      <c r="CB290" s="80"/>
      <c r="CC290" s="80"/>
      <c r="CD290" s="80"/>
      <c r="CE290" s="80"/>
      <c r="CF290" s="80"/>
      <c r="CG290" s="80"/>
      <c r="CH290" s="80"/>
      <c r="CI290" s="80"/>
      <c r="CJ290" s="80"/>
      <c r="CK290" s="80"/>
      <c r="CL290" s="80"/>
      <c r="CM290" s="60"/>
      <c r="CN290" s="60"/>
      <c r="CO290" s="60"/>
      <c r="CP290" s="45"/>
      <c r="CQ290" s="45"/>
      <c r="CR290" s="45"/>
      <c r="CS290" s="45"/>
      <c r="CT290" s="45"/>
      <c r="CU290" s="45"/>
      <c r="CV290" s="45"/>
      <c r="CW290" s="45"/>
      <c r="CX290" s="45"/>
      <c r="CY290" s="45"/>
      <c r="CZ290" s="45"/>
      <c r="DA290" s="45"/>
      <c r="DB290" s="45"/>
      <c r="DC290" s="45"/>
      <c r="DD290" s="45"/>
    </row>
    <row r="291" spans="1:93" ht="15">
      <c r="A291" s="39"/>
      <c r="B291" s="39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26" t="s">
        <v>13</v>
      </c>
      <c r="BF291" s="226"/>
      <c r="BG291" s="226"/>
      <c r="BH291" s="226"/>
      <c r="BI291" s="226"/>
      <c r="BJ291" s="226"/>
      <c r="BK291" s="226"/>
      <c r="BL291" s="226"/>
      <c r="BM291" s="226"/>
      <c r="BN291" s="226"/>
      <c r="BO291" s="226"/>
      <c r="BP291" s="226"/>
      <c r="BQ291" s="226"/>
      <c r="BR291" s="226"/>
      <c r="BS291" s="226"/>
      <c r="BT291" s="226"/>
      <c r="BU291" s="226"/>
      <c r="BV291" s="226"/>
      <c r="BW291" s="226"/>
      <c r="BX291" s="226"/>
      <c r="BY291" s="2"/>
      <c r="BZ291" s="2"/>
      <c r="CA291" s="61" t="s">
        <v>14</v>
      </c>
      <c r="CB291" s="61"/>
      <c r="CC291" s="61"/>
      <c r="CD291" s="61"/>
      <c r="CE291" s="61"/>
      <c r="CF291" s="61"/>
      <c r="CG291" s="61"/>
      <c r="CH291" s="61"/>
      <c r="CI291" s="61"/>
      <c r="CJ291" s="61"/>
      <c r="CK291" s="61"/>
      <c r="CL291" s="61"/>
      <c r="CM291" s="61"/>
      <c r="CN291" s="61"/>
      <c r="CO291" s="61"/>
    </row>
    <row r="292" spans="1:93" ht="15">
      <c r="A292" s="44" t="s">
        <v>82</v>
      </c>
      <c r="B292" s="44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227"/>
      <c r="BF292" s="227"/>
      <c r="BG292" s="227"/>
      <c r="BH292" s="227"/>
      <c r="BI292" s="227"/>
      <c r="BJ292" s="227"/>
      <c r="BK292" s="227"/>
      <c r="BL292" s="227"/>
      <c r="BM292" s="227"/>
      <c r="BN292" s="227"/>
      <c r="BO292" s="227"/>
      <c r="BP292" s="227"/>
      <c r="BQ292" s="227"/>
      <c r="BR292" s="227"/>
      <c r="BS292" s="227"/>
      <c r="BT292" s="227"/>
      <c r="BU292" s="227"/>
      <c r="BV292" s="227"/>
      <c r="BW292" s="227"/>
      <c r="BX292" s="227"/>
      <c r="BY292" s="45"/>
      <c r="BZ292" s="80" t="s">
        <v>190</v>
      </c>
      <c r="CA292" s="80"/>
      <c r="CB292" s="80"/>
      <c r="CC292" s="80"/>
      <c r="CD292" s="80"/>
      <c r="CE292" s="80"/>
      <c r="CF292" s="80"/>
      <c r="CG292" s="80"/>
      <c r="CH292" s="80"/>
      <c r="CI292" s="80"/>
      <c r="CJ292" s="80"/>
      <c r="CK292" s="80"/>
      <c r="CL292" s="80"/>
      <c r="CM292" s="62"/>
      <c r="CN292" s="62"/>
      <c r="CO292" s="62"/>
    </row>
    <row r="293" spans="1:93" ht="15">
      <c r="A293" s="39"/>
      <c r="B293" s="39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26" t="s">
        <v>13</v>
      </c>
      <c r="BF293" s="226"/>
      <c r="BG293" s="226"/>
      <c r="BH293" s="226"/>
      <c r="BI293" s="226"/>
      <c r="BJ293" s="226"/>
      <c r="BK293" s="226"/>
      <c r="BL293" s="226"/>
      <c r="BM293" s="226"/>
      <c r="BN293" s="226"/>
      <c r="BO293" s="226"/>
      <c r="BP293" s="226"/>
      <c r="BQ293" s="226"/>
      <c r="BR293" s="226"/>
      <c r="BS293" s="226"/>
      <c r="BT293" s="226"/>
      <c r="BU293" s="226"/>
      <c r="BV293" s="226"/>
      <c r="BW293" s="226"/>
      <c r="BX293" s="226"/>
      <c r="BY293" s="2"/>
      <c r="BZ293" s="2"/>
      <c r="CA293" s="61" t="s">
        <v>14</v>
      </c>
      <c r="CB293" s="61"/>
      <c r="CC293" s="61"/>
      <c r="CD293" s="61"/>
      <c r="CE293" s="61"/>
      <c r="CF293" s="61"/>
      <c r="CG293" s="61"/>
      <c r="CH293" s="61"/>
      <c r="CI293" s="61"/>
      <c r="CJ293" s="61"/>
      <c r="CK293" s="61"/>
      <c r="CL293" s="61"/>
      <c r="CM293" s="61"/>
      <c r="CN293" s="61"/>
      <c r="CO293" s="61"/>
    </row>
    <row r="294" spans="1:93" ht="15">
      <c r="A294" s="44" t="s">
        <v>83</v>
      </c>
      <c r="B294" s="44"/>
      <c r="C294" s="45"/>
      <c r="D294" s="45"/>
      <c r="E294" s="45"/>
      <c r="F294" s="45"/>
      <c r="G294" s="231" t="s">
        <v>192</v>
      </c>
      <c r="H294" s="231"/>
      <c r="I294" s="231"/>
      <c r="J294" s="231"/>
      <c r="K294" s="231"/>
      <c r="L294" s="231"/>
      <c r="M294" s="231"/>
      <c r="N294" s="231"/>
      <c r="O294" s="231"/>
      <c r="P294" s="231"/>
      <c r="Q294" s="231"/>
      <c r="R294" s="231"/>
      <c r="S294" s="231"/>
      <c r="T294" s="231"/>
      <c r="U294" s="231"/>
      <c r="V294" s="231"/>
      <c r="W294" s="231"/>
      <c r="X294" s="231"/>
      <c r="Y294" s="231"/>
      <c r="Z294" s="231"/>
      <c r="AA294" s="231"/>
      <c r="AB294" s="231"/>
      <c r="AC294" s="231"/>
      <c r="AD294" s="231"/>
      <c r="AE294" s="231"/>
      <c r="AF294" s="231"/>
      <c r="AG294" s="231"/>
      <c r="AH294" s="231"/>
      <c r="AI294" s="231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45"/>
      <c r="BZ294" s="45"/>
      <c r="CA294" s="45"/>
      <c r="CB294" s="45"/>
      <c r="CC294" s="45"/>
      <c r="CD294" s="45"/>
      <c r="CE294" s="45"/>
      <c r="CF294" s="45"/>
      <c r="CG294" s="45"/>
      <c r="CH294" s="45"/>
      <c r="CI294" s="45"/>
      <c r="CJ294" s="45"/>
      <c r="CK294" s="45"/>
      <c r="CL294" s="45"/>
      <c r="CM294" s="45"/>
      <c r="CN294" s="45"/>
      <c r="CO294" s="45"/>
    </row>
    <row r="295" spans="1:93" ht="1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45"/>
      <c r="BZ295" s="45"/>
      <c r="CA295" s="45"/>
      <c r="CB295" s="45"/>
      <c r="CC295" s="45"/>
      <c r="CD295" s="45"/>
      <c r="CE295" s="45"/>
      <c r="CF295" s="45"/>
      <c r="CG295" s="45"/>
      <c r="CH295" s="45"/>
      <c r="CI295" s="45"/>
      <c r="CJ295" s="45"/>
      <c r="CK295" s="45"/>
      <c r="CL295" s="45"/>
      <c r="CM295" s="45"/>
      <c r="CN295" s="45"/>
      <c r="CO295" s="45"/>
    </row>
    <row r="296" spans="1:93" ht="15">
      <c r="A296" s="45"/>
      <c r="B296" s="46" t="s">
        <v>2</v>
      </c>
      <c r="C296" s="228"/>
      <c r="D296" s="228"/>
      <c r="E296" s="228"/>
      <c r="F296" s="228"/>
      <c r="G296" s="45" t="s">
        <v>2</v>
      </c>
      <c r="H296" s="45"/>
      <c r="I296" s="45"/>
      <c r="J296" s="228"/>
      <c r="K296" s="228"/>
      <c r="L296" s="228"/>
      <c r="M296" s="228"/>
      <c r="N296" s="228"/>
      <c r="O296" s="228"/>
      <c r="P296" s="228"/>
      <c r="Q296" s="228"/>
      <c r="R296" s="228"/>
      <c r="S296" s="228"/>
      <c r="T296" s="228"/>
      <c r="U296" s="228"/>
      <c r="V296" s="228"/>
      <c r="W296" s="228"/>
      <c r="X296" s="228"/>
      <c r="Y296" s="228"/>
      <c r="Z296" s="228"/>
      <c r="AA296" s="228"/>
      <c r="AB296" s="229">
        <v>20</v>
      </c>
      <c r="AC296" s="229"/>
      <c r="AD296" s="229"/>
      <c r="AE296" s="229"/>
      <c r="AF296" s="230" t="s">
        <v>195</v>
      </c>
      <c r="AG296" s="230"/>
      <c r="AH296" s="230"/>
      <c r="AI296" s="230"/>
      <c r="AJ296" s="45" t="s">
        <v>3</v>
      </c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  <c r="BY296" s="45"/>
      <c r="BZ296" s="45"/>
      <c r="CA296" s="45"/>
      <c r="CB296" s="45"/>
      <c r="CC296" s="45"/>
      <c r="CD296" s="45"/>
      <c r="CE296" s="45"/>
      <c r="CF296" s="45"/>
      <c r="CG296" s="45"/>
      <c r="CH296" s="45"/>
      <c r="CI296" s="45"/>
      <c r="CJ296" s="45"/>
      <c r="CK296" s="45"/>
      <c r="CL296" s="45"/>
      <c r="CM296" s="45"/>
      <c r="CN296" s="45"/>
      <c r="CO296" s="45"/>
    </row>
  </sheetData>
  <sheetProtection/>
  <mergeCells count="1357">
    <mergeCell ref="BE288:BX288"/>
    <mergeCell ref="BE290:BX290"/>
    <mergeCell ref="BE291:BX291"/>
    <mergeCell ref="BE287:BX287"/>
    <mergeCell ref="AT285:BI285"/>
    <mergeCell ref="CA284:CO284"/>
    <mergeCell ref="AT278:BI278"/>
    <mergeCell ref="L286:AN286"/>
    <mergeCell ref="B284:AS284"/>
    <mergeCell ref="AT284:BI284"/>
    <mergeCell ref="CA281:CO281"/>
    <mergeCell ref="CA285:CO285"/>
    <mergeCell ref="BJ282:BZ282"/>
    <mergeCell ref="A280:AS280"/>
    <mergeCell ref="BZ287:CM287"/>
    <mergeCell ref="BZ290:CL290"/>
    <mergeCell ref="BZ292:CL292"/>
    <mergeCell ref="CA276:CM276"/>
    <mergeCell ref="CA279:CO279"/>
    <mergeCell ref="BJ285:BZ285"/>
    <mergeCell ref="BJ284:BZ284"/>
    <mergeCell ref="BJ279:BZ279"/>
    <mergeCell ref="CA282:CO282"/>
    <mergeCell ref="CA280:CO280"/>
    <mergeCell ref="A276:AS276"/>
    <mergeCell ref="A277:AS277"/>
    <mergeCell ref="AT277:BI277"/>
    <mergeCell ref="BJ277:BZ277"/>
    <mergeCell ref="AT276:BI276"/>
    <mergeCell ref="BJ276:BZ276"/>
    <mergeCell ref="AT274:BI274"/>
    <mergeCell ref="A274:AS274"/>
    <mergeCell ref="AT275:BI275"/>
    <mergeCell ref="BJ275:BZ275"/>
    <mergeCell ref="A275:AS275"/>
    <mergeCell ref="BJ274:BZ274"/>
    <mergeCell ref="AT30:BI30"/>
    <mergeCell ref="A45:AS45"/>
    <mergeCell ref="AT45:BI45"/>
    <mergeCell ref="A26:AS26"/>
    <mergeCell ref="A27:AS27"/>
    <mergeCell ref="A16:AS16"/>
    <mergeCell ref="AT16:BI16"/>
    <mergeCell ref="AT18:BI18"/>
    <mergeCell ref="AT29:BI29"/>
    <mergeCell ref="A25:AS25"/>
    <mergeCell ref="BJ143:BZ143"/>
    <mergeCell ref="BJ152:BZ152"/>
    <mergeCell ref="A193:AS193"/>
    <mergeCell ref="A211:AS211"/>
    <mergeCell ref="AT264:BI264"/>
    <mergeCell ref="BJ270:BZ270"/>
    <mergeCell ref="BJ264:BZ264"/>
    <mergeCell ref="AT270:BI270"/>
    <mergeCell ref="BJ256:BZ256"/>
    <mergeCell ref="CA268:CM268"/>
    <mergeCell ref="CP272:DD272"/>
    <mergeCell ref="CA271:CO271"/>
    <mergeCell ref="CP271:DD271"/>
    <mergeCell ref="CA269:CM269"/>
    <mergeCell ref="CA272:CO272"/>
    <mergeCell ref="BJ272:BZ272"/>
    <mergeCell ref="BJ271:BZ271"/>
    <mergeCell ref="CA264:CO264"/>
    <mergeCell ref="CA261:CO261"/>
    <mergeCell ref="AT255:BI255"/>
    <mergeCell ref="BJ255:BZ255"/>
    <mergeCell ref="BJ260:BZ260"/>
    <mergeCell ref="BJ258:BZ258"/>
    <mergeCell ref="AT260:BI260"/>
    <mergeCell ref="AT259:BI259"/>
    <mergeCell ref="AT258:BI258"/>
    <mergeCell ref="AT256:BI256"/>
    <mergeCell ref="A187:AS187"/>
    <mergeCell ref="AT187:BI187"/>
    <mergeCell ref="CA255:CO255"/>
    <mergeCell ref="CA249:CO249"/>
    <mergeCell ref="BJ195:BZ195"/>
    <mergeCell ref="BJ208:BZ208"/>
    <mergeCell ref="BJ187:BZ187"/>
    <mergeCell ref="AT192:BI192"/>
    <mergeCell ref="AT189:BI189"/>
    <mergeCell ref="AT188:BI188"/>
    <mergeCell ref="A189:AS189"/>
    <mergeCell ref="BJ146:BZ146"/>
    <mergeCell ref="AT152:BI152"/>
    <mergeCell ref="AT194:BI194"/>
    <mergeCell ref="AT168:BI168"/>
    <mergeCell ref="AT169:BI169"/>
    <mergeCell ref="AT170:BI170"/>
    <mergeCell ref="AT171:BI171"/>
    <mergeCell ref="AT172:BI172"/>
    <mergeCell ref="AT191:BI191"/>
    <mergeCell ref="AT186:BI186"/>
    <mergeCell ref="A28:AS28"/>
    <mergeCell ref="CP30:DD30"/>
    <mergeCell ref="CP29:DD29"/>
    <mergeCell ref="AT28:BI28"/>
    <mergeCell ref="A30:AS30"/>
    <mergeCell ref="CA29:CO29"/>
    <mergeCell ref="BJ28:BZ28"/>
    <mergeCell ref="BJ29:BZ29"/>
    <mergeCell ref="CP28:DD28"/>
    <mergeCell ref="A29:AS29"/>
    <mergeCell ref="A21:AS21"/>
    <mergeCell ref="AT21:BI21"/>
    <mergeCell ref="A9:AS9"/>
    <mergeCell ref="A14:AS14"/>
    <mergeCell ref="AT14:BI14"/>
    <mergeCell ref="A13:AS13"/>
    <mergeCell ref="AT13:BI13"/>
    <mergeCell ref="A19:AS19"/>
    <mergeCell ref="A20:AS20"/>
    <mergeCell ref="AT20:BI20"/>
    <mergeCell ref="A8:AS8"/>
    <mergeCell ref="A10:AS10"/>
    <mergeCell ref="BJ18:BZ18"/>
    <mergeCell ref="A18:AS18"/>
    <mergeCell ref="A11:AS11"/>
    <mergeCell ref="AT11:BI11"/>
    <mergeCell ref="BJ11:BZ11"/>
    <mergeCell ref="A17:AS17"/>
    <mergeCell ref="AT17:BI17"/>
    <mergeCell ref="A15:AS15"/>
    <mergeCell ref="CP27:DD27"/>
    <mergeCell ref="CA26:CO26"/>
    <mergeCell ref="CP26:DD26"/>
    <mergeCell ref="A22:AS22"/>
    <mergeCell ref="A24:AS24"/>
    <mergeCell ref="CP24:DD24"/>
    <mergeCell ref="AT23:BI23"/>
    <mergeCell ref="BJ24:BZ24"/>
    <mergeCell ref="AT24:BI24"/>
    <mergeCell ref="A23:AS23"/>
    <mergeCell ref="G294:AI294"/>
    <mergeCell ref="A166:AS166"/>
    <mergeCell ref="A161:AS161"/>
    <mergeCell ref="A162:AS162"/>
    <mergeCell ref="A186:AS186"/>
    <mergeCell ref="B192:AS192"/>
    <mergeCell ref="A180:AS180"/>
    <mergeCell ref="A181:AS181"/>
    <mergeCell ref="A191:AS191"/>
    <mergeCell ref="B188:AS188"/>
    <mergeCell ref="C296:F296"/>
    <mergeCell ref="J296:AA296"/>
    <mergeCell ref="AB296:AE296"/>
    <mergeCell ref="AF296:AI296"/>
    <mergeCell ref="B157:AS157"/>
    <mergeCell ref="AT157:BI157"/>
    <mergeCell ref="A140:AS140"/>
    <mergeCell ref="AT165:BI165"/>
    <mergeCell ref="A145:AS145"/>
    <mergeCell ref="A149:AS149"/>
    <mergeCell ref="A155:AS155"/>
    <mergeCell ref="A152:AS152"/>
    <mergeCell ref="BE293:BX293"/>
    <mergeCell ref="BJ153:BZ153"/>
    <mergeCell ref="BJ206:BZ206"/>
    <mergeCell ref="BE292:BX292"/>
    <mergeCell ref="BJ226:BZ226"/>
    <mergeCell ref="BJ227:BZ227"/>
    <mergeCell ref="BJ223:BZ223"/>
    <mergeCell ref="BJ221:BZ221"/>
    <mergeCell ref="BJ222:BZ222"/>
    <mergeCell ref="AT153:BI153"/>
    <mergeCell ref="AT124:BI124"/>
    <mergeCell ref="CA124:CO124"/>
    <mergeCell ref="BJ124:BZ124"/>
    <mergeCell ref="BJ135:BZ135"/>
    <mergeCell ref="CA122:CO122"/>
    <mergeCell ref="CA123:CM123"/>
    <mergeCell ref="CA151:CO151"/>
    <mergeCell ref="CA145:CO145"/>
    <mergeCell ref="CA72:CO72"/>
    <mergeCell ref="CA76:CO76"/>
    <mergeCell ref="BJ157:BZ157"/>
    <mergeCell ref="CA153:CO153"/>
    <mergeCell ref="CA157:CO157"/>
    <mergeCell ref="CA156:CO156"/>
    <mergeCell ref="BJ126:BZ126"/>
    <mergeCell ref="CA134:CO134"/>
    <mergeCell ref="CA125:CM125"/>
    <mergeCell ref="CA120:CM120"/>
    <mergeCell ref="CA117:CO117"/>
    <mergeCell ref="CA80:CO80"/>
    <mergeCell ref="CA110:CO110"/>
    <mergeCell ref="CA81:CO81"/>
    <mergeCell ref="CA83:CO83"/>
    <mergeCell ref="CA86:CO86"/>
    <mergeCell ref="CA87:CO87"/>
    <mergeCell ref="CA84:CO84"/>
    <mergeCell ref="CA85:CO85"/>
    <mergeCell ref="CP15:DD15"/>
    <mergeCell ref="CA16:CO16"/>
    <mergeCell ref="BJ83:BZ83"/>
    <mergeCell ref="BJ68:BZ68"/>
    <mergeCell ref="CA63:CO63"/>
    <mergeCell ref="CA28:CO28"/>
    <mergeCell ref="CA27:CO27"/>
    <mergeCell ref="CA70:CO70"/>
    <mergeCell ref="CA71:CO71"/>
    <mergeCell ref="BJ78:BZ78"/>
    <mergeCell ref="CP10:DD10"/>
    <mergeCell ref="CP25:DD25"/>
    <mergeCell ref="CA9:CO9"/>
    <mergeCell ref="CP19:DD19"/>
    <mergeCell ref="CA19:CO19"/>
    <mergeCell ref="CP14:DD14"/>
    <mergeCell ref="CA23:CM23"/>
    <mergeCell ref="CA21:CM21"/>
    <mergeCell ref="CP16:DD16"/>
    <mergeCell ref="CA14:CO14"/>
    <mergeCell ref="B285:AS285"/>
    <mergeCell ref="B95:AS95"/>
    <mergeCell ref="A126:AS126"/>
    <mergeCell ref="B83:AS83"/>
    <mergeCell ref="A150:AS150"/>
    <mergeCell ref="A243:AS243"/>
    <mergeCell ref="A244:AS244"/>
    <mergeCell ref="A270:AS270"/>
    <mergeCell ref="B216:AS216"/>
    <mergeCell ref="A159:AS159"/>
    <mergeCell ref="A46:AS46"/>
    <mergeCell ref="B53:AS53"/>
    <mergeCell ref="A55:AS55"/>
    <mergeCell ref="A78:AS78"/>
    <mergeCell ref="A69:AS69"/>
    <mergeCell ref="B68:AS68"/>
    <mergeCell ref="A75:AS75"/>
    <mergeCell ref="A73:AS73"/>
    <mergeCell ref="A70:AS70"/>
    <mergeCell ref="A71:AS71"/>
    <mergeCell ref="A39:AS39"/>
    <mergeCell ref="A44:AS44"/>
    <mergeCell ref="A42:AS42"/>
    <mergeCell ref="A41:AS41"/>
    <mergeCell ref="A40:AS40"/>
    <mergeCell ref="A36:AS36"/>
    <mergeCell ref="CA8:CO8"/>
    <mergeCell ref="AT32:BI32"/>
    <mergeCell ref="CA30:CO30"/>
    <mergeCell ref="BJ14:BZ14"/>
    <mergeCell ref="CA22:CO22"/>
    <mergeCell ref="BJ17:BZ17"/>
    <mergeCell ref="CA17:CM17"/>
    <mergeCell ref="A33:AS33"/>
    <mergeCell ref="A34:AS34"/>
    <mergeCell ref="BJ16:BZ16"/>
    <mergeCell ref="BJ23:BZ23"/>
    <mergeCell ref="BJ20:BZ20"/>
    <mergeCell ref="BJ19:BZ19"/>
    <mergeCell ref="CA10:CO10"/>
    <mergeCell ref="BJ25:BZ25"/>
    <mergeCell ref="AT26:BI26"/>
    <mergeCell ref="CA24:CO24"/>
    <mergeCell ref="CA25:CO25"/>
    <mergeCell ref="BJ22:BZ22"/>
    <mergeCell ref="BJ15:BZ15"/>
    <mergeCell ref="CA15:CO15"/>
    <mergeCell ref="CA20:CO20"/>
    <mergeCell ref="AT19:BI19"/>
    <mergeCell ref="CA69:CO69"/>
    <mergeCell ref="CA32:CO32"/>
    <mergeCell ref="CA171:CM171"/>
    <mergeCell ref="AT48:BI48"/>
    <mergeCell ref="AT34:BI34"/>
    <mergeCell ref="AT63:BI63"/>
    <mergeCell ref="BJ63:BZ63"/>
    <mergeCell ref="AT70:BI70"/>
    <mergeCell ref="BJ110:BZ110"/>
    <mergeCell ref="BJ69:BZ69"/>
    <mergeCell ref="B32:AS32"/>
    <mergeCell ref="A35:AS35"/>
    <mergeCell ref="AT8:BI8"/>
    <mergeCell ref="AT25:BI25"/>
    <mergeCell ref="AT9:BI9"/>
    <mergeCell ref="AT22:BI22"/>
    <mergeCell ref="AT12:BI12"/>
    <mergeCell ref="AT10:BI10"/>
    <mergeCell ref="AT33:BI33"/>
    <mergeCell ref="AT35:BI35"/>
    <mergeCell ref="A156:AS156"/>
    <mergeCell ref="AT159:BI159"/>
    <mergeCell ref="A137:AS137"/>
    <mergeCell ref="AT137:BI137"/>
    <mergeCell ref="A141:AS141"/>
    <mergeCell ref="A138:AS138"/>
    <mergeCell ref="A139:AS139"/>
    <mergeCell ref="B153:AS153"/>
    <mergeCell ref="AT145:BI145"/>
    <mergeCell ref="A154:AS154"/>
    <mergeCell ref="A133:AS133"/>
    <mergeCell ref="AT132:BI132"/>
    <mergeCell ref="A142:AS142"/>
    <mergeCell ref="AT144:BI144"/>
    <mergeCell ref="AT134:BI134"/>
    <mergeCell ref="A143:AS143"/>
    <mergeCell ref="A134:AS134"/>
    <mergeCell ref="B135:AS135"/>
    <mergeCell ref="AT138:BI138"/>
    <mergeCell ref="A132:AS132"/>
    <mergeCell ref="A72:AS72"/>
    <mergeCell ref="AT71:BI71"/>
    <mergeCell ref="AT72:BI72"/>
    <mergeCell ref="AT75:BI75"/>
    <mergeCell ref="CA77:CO77"/>
    <mergeCell ref="BJ77:BZ77"/>
    <mergeCell ref="BJ86:BZ86"/>
    <mergeCell ref="CA73:CO73"/>
    <mergeCell ref="BJ73:BZ73"/>
    <mergeCell ref="CA78:CO78"/>
    <mergeCell ref="CA74:CO74"/>
    <mergeCell ref="BJ76:BZ76"/>
    <mergeCell ref="BJ74:BZ74"/>
    <mergeCell ref="CA75:CO75"/>
    <mergeCell ref="CA53:CO53"/>
    <mergeCell ref="CA49:CO49"/>
    <mergeCell ref="CA68:CO68"/>
    <mergeCell ref="BJ64:BZ64"/>
    <mergeCell ref="CA66:CO66"/>
    <mergeCell ref="BJ66:BZ66"/>
    <mergeCell ref="BJ67:BZ67"/>
    <mergeCell ref="BJ60:BZ60"/>
    <mergeCell ref="BJ50:BZ50"/>
    <mergeCell ref="BJ49:BZ49"/>
    <mergeCell ref="CA18:CN18"/>
    <mergeCell ref="BJ21:BZ21"/>
    <mergeCell ref="BJ33:BZ33"/>
    <mergeCell ref="BJ45:BZ45"/>
    <mergeCell ref="BJ30:BZ30"/>
    <mergeCell ref="BJ26:BZ26"/>
    <mergeCell ref="BJ27:BZ27"/>
    <mergeCell ref="A77:AS77"/>
    <mergeCell ref="A37:AS37"/>
    <mergeCell ref="A57:AS57"/>
    <mergeCell ref="AT52:BI52"/>
    <mergeCell ref="A56:AS56"/>
    <mergeCell ref="AT58:BI58"/>
    <mergeCell ref="AT57:BI57"/>
    <mergeCell ref="AT77:BI77"/>
    <mergeCell ref="AT60:BI60"/>
    <mergeCell ref="A52:AS52"/>
    <mergeCell ref="CP8:DD8"/>
    <mergeCell ref="BJ8:BZ8"/>
    <mergeCell ref="CP12:DD12"/>
    <mergeCell ref="CP13:DD13"/>
    <mergeCell ref="CA12:CO12"/>
    <mergeCell ref="BJ9:BZ9"/>
    <mergeCell ref="BJ10:BZ10"/>
    <mergeCell ref="CA11:CM11"/>
    <mergeCell ref="BJ12:BZ12"/>
    <mergeCell ref="CP9:DD9"/>
    <mergeCell ref="CA6:CO6"/>
    <mergeCell ref="A5:AS6"/>
    <mergeCell ref="AT5:BI6"/>
    <mergeCell ref="BJ7:BZ7"/>
    <mergeCell ref="CA5:DD5"/>
    <mergeCell ref="CP6:DD6"/>
    <mergeCell ref="CP7:DD7"/>
    <mergeCell ref="AT7:BI7"/>
    <mergeCell ref="CA7:CO7"/>
    <mergeCell ref="A7:AS7"/>
    <mergeCell ref="BJ5:BZ6"/>
    <mergeCell ref="A47:AS47"/>
    <mergeCell ref="A51:AS51"/>
    <mergeCell ref="AT69:BI69"/>
    <mergeCell ref="AT41:BI41"/>
    <mergeCell ref="BJ32:BZ32"/>
    <mergeCell ref="AT15:BI15"/>
    <mergeCell ref="AT27:BI27"/>
    <mergeCell ref="AT51:BI51"/>
    <mergeCell ref="A61:AS61"/>
    <mergeCell ref="CA208:CO208"/>
    <mergeCell ref="CA229:CO229"/>
    <mergeCell ref="CA215:CO215"/>
    <mergeCell ref="CA227:CM227"/>
    <mergeCell ref="CA224:CN224"/>
    <mergeCell ref="CA216:CO216"/>
    <mergeCell ref="CA211:CO211"/>
    <mergeCell ref="CA214:CO214"/>
    <mergeCell ref="CA223:CO223"/>
    <mergeCell ref="CA217:CO217"/>
    <mergeCell ref="AT36:BI36"/>
    <mergeCell ref="AT37:BI37"/>
    <mergeCell ref="AT42:BI42"/>
    <mergeCell ref="AT108:BI108"/>
    <mergeCell ref="AT67:BI67"/>
    <mergeCell ref="AT78:BI78"/>
    <mergeCell ref="AT73:BI73"/>
    <mergeCell ref="AT76:BI76"/>
    <mergeCell ref="BJ181:BZ181"/>
    <mergeCell ref="BJ175:BZ175"/>
    <mergeCell ref="AT105:BI105"/>
    <mergeCell ref="AT40:BI40"/>
    <mergeCell ref="AT118:BI118"/>
    <mergeCell ref="BJ101:BZ101"/>
    <mergeCell ref="BJ80:BZ80"/>
    <mergeCell ref="BJ51:BZ51"/>
    <mergeCell ref="BJ56:BZ56"/>
    <mergeCell ref="AT126:BI126"/>
    <mergeCell ref="BJ162:BZ162"/>
    <mergeCell ref="BJ163:BZ163"/>
    <mergeCell ref="BJ150:BZ150"/>
    <mergeCell ref="BJ167:BZ167"/>
    <mergeCell ref="BJ154:BZ154"/>
    <mergeCell ref="BJ165:BZ165"/>
    <mergeCell ref="BJ166:BZ166"/>
    <mergeCell ref="CP86:DD86"/>
    <mergeCell ref="CP84:DD84"/>
    <mergeCell ref="CP87:DD87"/>
    <mergeCell ref="CP106:DD106"/>
    <mergeCell ref="CP102:DD102"/>
    <mergeCell ref="CP94:DD94"/>
    <mergeCell ref="CP91:DD91"/>
    <mergeCell ref="CP97:DD97"/>
    <mergeCell ref="CP96:DD96"/>
    <mergeCell ref="CP70:DD70"/>
    <mergeCell ref="CP85:DD85"/>
    <mergeCell ref="CP71:DD71"/>
    <mergeCell ref="CP72:DD72"/>
    <mergeCell ref="CP83:DD83"/>
    <mergeCell ref="CP79:DD79"/>
    <mergeCell ref="BJ192:BZ192"/>
    <mergeCell ref="BJ207:BZ207"/>
    <mergeCell ref="CP195:DD195"/>
    <mergeCell ref="BJ144:BZ144"/>
    <mergeCell ref="CA191:CO191"/>
    <mergeCell ref="CA207:CO207"/>
    <mergeCell ref="CA173:CO173"/>
    <mergeCell ref="CA192:CO192"/>
    <mergeCell ref="BJ193:BZ193"/>
    <mergeCell ref="BJ145:BZ145"/>
    <mergeCell ref="CP253:DD253"/>
    <mergeCell ref="CP252:DD252"/>
    <mergeCell ref="CP241:DD241"/>
    <mergeCell ref="CP246:DD246"/>
    <mergeCell ref="CP32:DD32"/>
    <mergeCell ref="CA168:CN168"/>
    <mergeCell ref="CA169:CO169"/>
    <mergeCell ref="CA170:CO170"/>
    <mergeCell ref="CP33:DD33"/>
    <mergeCell ref="CP39:DD39"/>
    <mergeCell ref="CP34:DD34"/>
    <mergeCell ref="CP53:DD53"/>
    <mergeCell ref="CP81:DD81"/>
    <mergeCell ref="CP68:DD68"/>
    <mergeCell ref="CP59:DD59"/>
    <mergeCell ref="CP54:DD54"/>
    <mergeCell ref="CP80:DD80"/>
    <mergeCell ref="CP73:DD73"/>
    <mergeCell ref="CP74:DD74"/>
    <mergeCell ref="CP76:DD76"/>
    <mergeCell ref="CP69:DD69"/>
    <mergeCell ref="CP75:DD75"/>
    <mergeCell ref="CP55:DD55"/>
    <mergeCell ref="CP56:DD56"/>
    <mergeCell ref="CP191:DD191"/>
    <mergeCell ref="A269:AS269"/>
    <mergeCell ref="AT244:BI244"/>
    <mergeCell ref="AT245:BI245"/>
    <mergeCell ref="BJ268:BZ268"/>
    <mergeCell ref="A266:AS266"/>
    <mergeCell ref="A268:AS268"/>
    <mergeCell ref="A267:AS267"/>
    <mergeCell ref="CP260:DD260"/>
    <mergeCell ref="CP251:DD251"/>
    <mergeCell ref="A271:AS271"/>
    <mergeCell ref="AT271:BI271"/>
    <mergeCell ref="A272:AS272"/>
    <mergeCell ref="AT272:BI272"/>
    <mergeCell ref="A2:DD2"/>
    <mergeCell ref="CP264:DD264"/>
    <mergeCell ref="B249:AS249"/>
    <mergeCell ref="AT249:BI249"/>
    <mergeCell ref="BJ249:BZ249"/>
    <mergeCell ref="BJ257:BZ257"/>
    <mergeCell ref="AT257:BI257"/>
    <mergeCell ref="B253:AS253"/>
    <mergeCell ref="AT242:BI242"/>
    <mergeCell ref="A195:AS195"/>
    <mergeCell ref="B257:AS257"/>
    <mergeCell ref="A256:AS256"/>
    <mergeCell ref="A245:AS245"/>
    <mergeCell ref="A246:AS246"/>
    <mergeCell ref="A250:AS250"/>
    <mergeCell ref="A247:AS247"/>
    <mergeCell ref="A251:AS251"/>
    <mergeCell ref="A254:AS254"/>
    <mergeCell ref="A255:AS255"/>
    <mergeCell ref="B248:AS248"/>
    <mergeCell ref="A214:AS214"/>
    <mergeCell ref="A241:AS241"/>
    <mergeCell ref="B234:AS234"/>
    <mergeCell ref="A233:AS233"/>
    <mergeCell ref="A219:AS219"/>
    <mergeCell ref="A220:AS220"/>
    <mergeCell ref="A222:AS222"/>
    <mergeCell ref="A225:AS225"/>
    <mergeCell ref="A238:AS238"/>
    <mergeCell ref="A242:AS242"/>
    <mergeCell ref="A212:AS212"/>
    <mergeCell ref="A213:AS213"/>
    <mergeCell ref="A235:AS235"/>
    <mergeCell ref="A229:AS229"/>
    <mergeCell ref="A230:AS230"/>
    <mergeCell ref="A228:AS228"/>
    <mergeCell ref="A218:AS218"/>
    <mergeCell ref="A217:AS217"/>
    <mergeCell ref="A223:AS223"/>
    <mergeCell ref="AT208:BI208"/>
    <mergeCell ref="A231:AS231"/>
    <mergeCell ref="A227:AS227"/>
    <mergeCell ref="AT223:BI223"/>
    <mergeCell ref="AT216:BI216"/>
    <mergeCell ref="AT215:BI215"/>
    <mergeCell ref="AT227:BI227"/>
    <mergeCell ref="A226:AS226"/>
    <mergeCell ref="A215:AS215"/>
    <mergeCell ref="A224:AS224"/>
    <mergeCell ref="BJ94:BZ94"/>
    <mergeCell ref="CA121:CO121"/>
    <mergeCell ref="CA118:CM118"/>
    <mergeCell ref="CA106:CO106"/>
    <mergeCell ref="BJ108:BZ108"/>
    <mergeCell ref="CA107:CO107"/>
    <mergeCell ref="CA108:CO108"/>
    <mergeCell ref="CA111:CO111"/>
    <mergeCell ref="CA100:CO100"/>
    <mergeCell ref="CA119:CM119"/>
    <mergeCell ref="BJ109:BZ109"/>
    <mergeCell ref="BJ107:BZ107"/>
    <mergeCell ref="BJ115:BZ115"/>
    <mergeCell ref="BJ112:BZ112"/>
    <mergeCell ref="BJ111:BZ111"/>
    <mergeCell ref="CA54:CO54"/>
    <mergeCell ref="BJ105:BZ105"/>
    <mergeCell ref="BJ106:BZ106"/>
    <mergeCell ref="AT107:BI107"/>
    <mergeCell ref="AT106:BI106"/>
    <mergeCell ref="CA104:CO104"/>
    <mergeCell ref="AT104:BI104"/>
    <mergeCell ref="CA79:CO79"/>
    <mergeCell ref="CA90:CO90"/>
    <mergeCell ref="BJ104:BZ104"/>
    <mergeCell ref="BJ39:BZ39"/>
    <mergeCell ref="CA39:CO39"/>
    <mergeCell ref="BJ42:BZ42"/>
    <mergeCell ref="CA40:CM40"/>
    <mergeCell ref="CA42:CM42"/>
    <mergeCell ref="BJ40:BZ40"/>
    <mergeCell ref="BJ41:BZ41"/>
    <mergeCell ref="CA58:CO58"/>
    <mergeCell ref="BJ55:BZ55"/>
    <mergeCell ref="CA56:CO56"/>
    <mergeCell ref="CA57:CO57"/>
    <mergeCell ref="CA55:CO55"/>
    <mergeCell ref="BJ57:BZ57"/>
    <mergeCell ref="BJ58:BZ58"/>
    <mergeCell ref="A81:AS81"/>
    <mergeCell ref="AT81:BI81"/>
    <mergeCell ref="BJ81:BZ81"/>
    <mergeCell ref="A62:AS62"/>
    <mergeCell ref="AT62:BI62"/>
    <mergeCell ref="BJ62:BZ62"/>
    <mergeCell ref="A76:AS76"/>
    <mergeCell ref="A74:AS74"/>
    <mergeCell ref="A80:AS80"/>
    <mergeCell ref="AT80:BI80"/>
    <mergeCell ref="A86:AS86"/>
    <mergeCell ref="A89:AS89"/>
    <mergeCell ref="AT86:BI86"/>
    <mergeCell ref="AT87:BI87"/>
    <mergeCell ref="A88:AS88"/>
    <mergeCell ref="AT89:BI89"/>
    <mergeCell ref="A87:AS87"/>
    <mergeCell ref="AT88:BI88"/>
    <mergeCell ref="A98:AS98"/>
    <mergeCell ref="CA95:CO95"/>
    <mergeCell ref="AT97:BI97"/>
    <mergeCell ref="AT98:BI98"/>
    <mergeCell ref="CA96:CO96"/>
    <mergeCell ref="A90:AS90"/>
    <mergeCell ref="AT102:BI102"/>
    <mergeCell ref="A92:AS92"/>
    <mergeCell ref="A93:AS93"/>
    <mergeCell ref="A91:AS91"/>
    <mergeCell ref="A94:AS94"/>
    <mergeCell ref="AT94:BI94"/>
    <mergeCell ref="AT95:BI95"/>
    <mergeCell ref="A97:AS97"/>
    <mergeCell ref="A99:AS99"/>
    <mergeCell ref="A115:AS115"/>
    <mergeCell ref="A121:AS121"/>
    <mergeCell ref="A96:AS96"/>
    <mergeCell ref="AT96:BI96"/>
    <mergeCell ref="A100:AS100"/>
    <mergeCell ref="A105:AS105"/>
    <mergeCell ref="A104:AS104"/>
    <mergeCell ref="AT101:BI101"/>
    <mergeCell ref="AT99:BI99"/>
    <mergeCell ref="AT100:BI100"/>
    <mergeCell ref="A107:AS107"/>
    <mergeCell ref="AT112:BI112"/>
    <mergeCell ref="A111:AS111"/>
    <mergeCell ref="AT111:BI111"/>
    <mergeCell ref="A112:AS112"/>
    <mergeCell ref="A109:AS109"/>
    <mergeCell ref="AT109:BI109"/>
    <mergeCell ref="B110:AS110"/>
    <mergeCell ref="AT110:BI110"/>
    <mergeCell ref="A106:AS106"/>
    <mergeCell ref="A114:AS114"/>
    <mergeCell ref="A108:AS108"/>
    <mergeCell ref="A123:AS123"/>
    <mergeCell ref="A120:AS120"/>
    <mergeCell ref="A122:AS122"/>
    <mergeCell ref="A113:AS113"/>
    <mergeCell ref="A118:AS118"/>
    <mergeCell ref="A119:AS119"/>
    <mergeCell ref="A116:AS116"/>
    <mergeCell ref="A124:AS124"/>
    <mergeCell ref="CP189:DD189"/>
    <mergeCell ref="CP134:DD134"/>
    <mergeCell ref="CA133:CO133"/>
    <mergeCell ref="CP133:DD133"/>
    <mergeCell ref="BJ132:BZ132"/>
    <mergeCell ref="CA132:CO132"/>
    <mergeCell ref="CA126:CO126"/>
    <mergeCell ref="CP132:DD132"/>
    <mergeCell ref="CP130:DD130"/>
    <mergeCell ref="BJ182:BZ182"/>
    <mergeCell ref="BJ134:BZ134"/>
    <mergeCell ref="BJ191:BZ191"/>
    <mergeCell ref="BJ138:BZ138"/>
    <mergeCell ref="BJ190:BZ190"/>
    <mergeCell ref="BJ185:BZ185"/>
    <mergeCell ref="BJ177:BZ177"/>
    <mergeCell ref="BJ174:BZ174"/>
    <mergeCell ref="BJ176:BZ176"/>
    <mergeCell ref="BJ137:BZ137"/>
    <mergeCell ref="CP131:DD131"/>
    <mergeCell ref="CA131:CO131"/>
    <mergeCell ref="CP136:DD136"/>
    <mergeCell ref="A136:AS136"/>
    <mergeCell ref="AT136:BI136"/>
    <mergeCell ref="BJ136:BZ136"/>
    <mergeCell ref="CA136:CO136"/>
    <mergeCell ref="BJ131:BZ131"/>
    <mergeCell ref="CP135:DD135"/>
    <mergeCell ref="CA135:CO135"/>
    <mergeCell ref="CP144:DD144"/>
    <mergeCell ref="CP151:DD151"/>
    <mergeCell ref="CA152:CO152"/>
    <mergeCell ref="CP152:DD152"/>
    <mergeCell ref="CA147:CO147"/>
    <mergeCell ref="CA148:CO148"/>
    <mergeCell ref="CA149:CO149"/>
    <mergeCell ref="CP150:DD150"/>
    <mergeCell ref="CA144:CO144"/>
    <mergeCell ref="CA150:CO150"/>
    <mergeCell ref="B144:AS144"/>
    <mergeCell ref="BJ151:BZ151"/>
    <mergeCell ref="A151:AS151"/>
    <mergeCell ref="AT151:BI151"/>
    <mergeCell ref="A146:AS146"/>
    <mergeCell ref="AT147:BI147"/>
    <mergeCell ref="BJ147:BZ147"/>
    <mergeCell ref="BJ148:BZ148"/>
    <mergeCell ref="A147:AS147"/>
    <mergeCell ref="A148:AS148"/>
    <mergeCell ref="CA167:CM167"/>
    <mergeCell ref="AT166:BI166"/>
    <mergeCell ref="AT167:BI167"/>
    <mergeCell ref="AT173:BI173"/>
    <mergeCell ref="AT182:BI182"/>
    <mergeCell ref="CP164:DD164"/>
    <mergeCell ref="A164:AS164"/>
    <mergeCell ref="AT164:BI164"/>
    <mergeCell ref="BJ164:BZ164"/>
    <mergeCell ref="CA164:CO164"/>
    <mergeCell ref="CP171:DD171"/>
    <mergeCell ref="A173:AS173"/>
    <mergeCell ref="B172:AS172"/>
    <mergeCell ref="A165:AS165"/>
    <mergeCell ref="BJ189:BZ189"/>
    <mergeCell ref="BJ183:BZ183"/>
    <mergeCell ref="CA183:CM183"/>
    <mergeCell ref="BJ188:BZ188"/>
    <mergeCell ref="BJ184:BZ184"/>
    <mergeCell ref="CA186:CO186"/>
    <mergeCell ref="CA187:CM187"/>
    <mergeCell ref="CA185:CO185"/>
    <mergeCell ref="BJ186:BZ186"/>
    <mergeCell ref="AT174:BI174"/>
    <mergeCell ref="AT176:BI176"/>
    <mergeCell ref="A178:AS178"/>
    <mergeCell ref="CA188:CO188"/>
    <mergeCell ref="AT180:BI180"/>
    <mergeCell ref="AT181:BI181"/>
    <mergeCell ref="A184:AS184"/>
    <mergeCell ref="AT184:BI184"/>
    <mergeCell ref="A183:AS183"/>
    <mergeCell ref="AT183:BI183"/>
    <mergeCell ref="AT175:BI175"/>
    <mergeCell ref="AT178:BI178"/>
    <mergeCell ref="A176:AS176"/>
    <mergeCell ref="A177:AS177"/>
    <mergeCell ref="AT177:BI177"/>
    <mergeCell ref="CP188:DD188"/>
    <mergeCell ref="CA189:CO189"/>
    <mergeCell ref="CA175:CO175"/>
    <mergeCell ref="CA178:CO178"/>
    <mergeCell ref="CP176:DD176"/>
    <mergeCell ref="CA177:CO177"/>
    <mergeCell ref="CP177:DD177"/>
    <mergeCell ref="CA179:CO179"/>
    <mergeCell ref="CA180:CM180"/>
    <mergeCell ref="CA181:CM181"/>
    <mergeCell ref="AT193:BI193"/>
    <mergeCell ref="CA190:CO190"/>
    <mergeCell ref="CP208:DD208"/>
    <mergeCell ref="AT198:BI198"/>
    <mergeCell ref="BJ198:BZ198"/>
    <mergeCell ref="CP201:DD201"/>
    <mergeCell ref="CA202:CO202"/>
    <mergeCell ref="CP202:DD202"/>
    <mergeCell ref="CA203:CO203"/>
    <mergeCell ref="CP190:DD190"/>
    <mergeCell ref="CP209:DD209"/>
    <mergeCell ref="CP192:DD192"/>
    <mergeCell ref="CP193:DD193"/>
    <mergeCell ref="CA193:CO193"/>
    <mergeCell ref="CP194:DD194"/>
    <mergeCell ref="CA195:CO195"/>
    <mergeCell ref="CA194:CO194"/>
    <mergeCell ref="CA209:CO209"/>
    <mergeCell ref="CA197:CO197"/>
    <mergeCell ref="CP197:DD197"/>
    <mergeCell ref="A194:AS194"/>
    <mergeCell ref="A209:AS209"/>
    <mergeCell ref="AT209:BI209"/>
    <mergeCell ref="BJ209:BZ209"/>
    <mergeCell ref="BJ199:BZ199"/>
    <mergeCell ref="A200:AS200"/>
    <mergeCell ref="BJ200:BZ200"/>
    <mergeCell ref="BJ194:BZ194"/>
    <mergeCell ref="A203:AS203"/>
    <mergeCell ref="B208:AS208"/>
    <mergeCell ref="A210:AS210"/>
    <mergeCell ref="AT210:BI210"/>
    <mergeCell ref="CA210:CO210"/>
    <mergeCell ref="BJ210:BZ210"/>
    <mergeCell ref="CP210:DD210"/>
    <mergeCell ref="CP211:DD211"/>
    <mergeCell ref="CP212:DD212"/>
    <mergeCell ref="CP217:DD217"/>
    <mergeCell ref="CP215:DD215"/>
    <mergeCell ref="CP216:DD216"/>
    <mergeCell ref="CA221:CO221"/>
    <mergeCell ref="CP221:DD221"/>
    <mergeCell ref="CP222:DD222"/>
    <mergeCell ref="CA222:CO222"/>
    <mergeCell ref="AT235:BI235"/>
    <mergeCell ref="BJ233:BZ233"/>
    <mergeCell ref="CA233:CM233"/>
    <mergeCell ref="CA226:CM226"/>
    <mergeCell ref="BJ229:BZ229"/>
    <mergeCell ref="AT234:BI234"/>
    <mergeCell ref="AT233:BI233"/>
    <mergeCell ref="AT228:BI228"/>
    <mergeCell ref="BJ234:BZ234"/>
    <mergeCell ref="BJ228:BZ228"/>
    <mergeCell ref="CA234:CO234"/>
    <mergeCell ref="AT225:BI225"/>
    <mergeCell ref="AT226:BI226"/>
    <mergeCell ref="CP232:DD232"/>
    <mergeCell ref="BJ225:BZ225"/>
    <mergeCell ref="CP234:DD234"/>
    <mergeCell ref="CA225:CM225"/>
    <mergeCell ref="CP231:DD231"/>
    <mergeCell ref="CP230:DD230"/>
    <mergeCell ref="CA236:CO236"/>
    <mergeCell ref="BJ238:BZ238"/>
    <mergeCell ref="CA238:CO238"/>
    <mergeCell ref="CP235:DD235"/>
    <mergeCell ref="AT250:BI250"/>
    <mergeCell ref="BJ250:BZ250"/>
    <mergeCell ref="CA250:CO250"/>
    <mergeCell ref="CP247:DD247"/>
    <mergeCell ref="AT247:BI247"/>
    <mergeCell ref="BJ247:BZ247"/>
    <mergeCell ref="CA247:CO247"/>
    <mergeCell ref="CA248:CM248"/>
    <mergeCell ref="CP250:DD250"/>
    <mergeCell ref="AT248:BI248"/>
    <mergeCell ref="BJ251:BZ251"/>
    <mergeCell ref="CA251:CO251"/>
    <mergeCell ref="A252:AS252"/>
    <mergeCell ref="AT252:BI252"/>
    <mergeCell ref="BJ252:BZ252"/>
    <mergeCell ref="CA252:CO252"/>
    <mergeCell ref="CP259:DD259"/>
    <mergeCell ref="BJ259:BZ259"/>
    <mergeCell ref="CA259:CO259"/>
    <mergeCell ref="BJ261:BZ261"/>
    <mergeCell ref="AT262:BI262"/>
    <mergeCell ref="CP263:DD263"/>
    <mergeCell ref="CP262:DD262"/>
    <mergeCell ref="CA260:CO260"/>
    <mergeCell ref="CA262:CO262"/>
    <mergeCell ref="A258:AS258"/>
    <mergeCell ref="A259:AS259"/>
    <mergeCell ref="A279:AS279"/>
    <mergeCell ref="AT279:BI279"/>
    <mergeCell ref="AT269:BI269"/>
    <mergeCell ref="A260:AS260"/>
    <mergeCell ref="A261:AS261"/>
    <mergeCell ref="AT261:BI261"/>
    <mergeCell ref="A264:AS264"/>
    <mergeCell ref="A262:AS262"/>
    <mergeCell ref="AT280:BI280"/>
    <mergeCell ref="BJ280:BZ280"/>
    <mergeCell ref="B281:AS281"/>
    <mergeCell ref="AT281:BI281"/>
    <mergeCell ref="BJ281:BZ281"/>
    <mergeCell ref="A283:AS283"/>
    <mergeCell ref="AT283:BI283"/>
    <mergeCell ref="BJ283:BZ283"/>
    <mergeCell ref="CA283:CO283"/>
    <mergeCell ref="BJ13:BZ13"/>
    <mergeCell ref="CA13:CO13"/>
    <mergeCell ref="A12:AS12"/>
    <mergeCell ref="BJ241:BZ241"/>
    <mergeCell ref="CA241:CO241"/>
    <mergeCell ref="BJ70:BZ70"/>
    <mergeCell ref="BJ71:BZ71"/>
    <mergeCell ref="BJ72:BZ72"/>
    <mergeCell ref="BJ235:BZ235"/>
    <mergeCell ref="CA235:CO235"/>
    <mergeCell ref="BJ34:BZ34"/>
    <mergeCell ref="CA33:CO33"/>
    <mergeCell ref="BJ36:BZ36"/>
    <mergeCell ref="CA37:CO37"/>
    <mergeCell ref="BJ35:BZ35"/>
    <mergeCell ref="CA34:CO34"/>
    <mergeCell ref="BJ37:BZ37"/>
    <mergeCell ref="CP35:DD35"/>
    <mergeCell ref="CP36:DD36"/>
    <mergeCell ref="CP37:DD37"/>
    <mergeCell ref="BJ44:BZ44"/>
    <mergeCell ref="CP43:DD43"/>
    <mergeCell ref="CA35:CO35"/>
    <mergeCell ref="CA41:CM41"/>
    <mergeCell ref="BJ43:BZ43"/>
    <mergeCell ref="CA43:CO43"/>
    <mergeCell ref="CA44:CO44"/>
    <mergeCell ref="CP38:DD38"/>
    <mergeCell ref="CA36:CO36"/>
    <mergeCell ref="CA38:CO38"/>
    <mergeCell ref="BJ38:BZ38"/>
    <mergeCell ref="CP49:DD49"/>
    <mergeCell ref="CP48:DD48"/>
    <mergeCell ref="CA50:CO50"/>
    <mergeCell ref="CA45:CM45"/>
    <mergeCell ref="CA48:CO48"/>
    <mergeCell ref="CA52:CN52"/>
    <mergeCell ref="CP50:DD50"/>
    <mergeCell ref="CP52:DD52"/>
    <mergeCell ref="CP51:DD51"/>
    <mergeCell ref="CA51:CM51"/>
    <mergeCell ref="A49:AS49"/>
    <mergeCell ref="AT49:BI49"/>
    <mergeCell ref="AT38:BI38"/>
    <mergeCell ref="AT39:BI39"/>
    <mergeCell ref="AT44:BI44"/>
    <mergeCell ref="AT43:BI43"/>
    <mergeCell ref="AT46:BI46"/>
    <mergeCell ref="A38:AS38"/>
    <mergeCell ref="A48:AS48"/>
    <mergeCell ref="A43:AS43"/>
    <mergeCell ref="BJ46:BZ46"/>
    <mergeCell ref="AT47:BI47"/>
    <mergeCell ref="CA47:CM47"/>
    <mergeCell ref="CA46:CO46"/>
    <mergeCell ref="BJ47:BZ47"/>
    <mergeCell ref="A58:AS58"/>
    <mergeCell ref="AT56:BI56"/>
    <mergeCell ref="BJ48:BZ48"/>
    <mergeCell ref="AT54:BI54"/>
    <mergeCell ref="AT55:BI55"/>
    <mergeCell ref="A50:AS50"/>
    <mergeCell ref="AT50:BI50"/>
    <mergeCell ref="BJ52:BZ52"/>
    <mergeCell ref="BJ53:BZ53"/>
    <mergeCell ref="AT53:BI53"/>
    <mergeCell ref="A79:AS79"/>
    <mergeCell ref="AT79:BI79"/>
    <mergeCell ref="BJ79:BZ79"/>
    <mergeCell ref="A54:AS54"/>
    <mergeCell ref="AT61:BI61"/>
    <mergeCell ref="BJ61:BZ61"/>
    <mergeCell ref="BJ54:BZ54"/>
    <mergeCell ref="A67:AS67"/>
    <mergeCell ref="A63:AS63"/>
    <mergeCell ref="A65:AS65"/>
    <mergeCell ref="A85:AS85"/>
    <mergeCell ref="A84:AS84"/>
    <mergeCell ref="BJ85:BZ85"/>
    <mergeCell ref="AT84:BI84"/>
    <mergeCell ref="BJ84:BZ84"/>
    <mergeCell ref="AT85:BI85"/>
    <mergeCell ref="BJ93:BZ93"/>
    <mergeCell ref="BJ87:BZ87"/>
    <mergeCell ref="AT90:BI90"/>
    <mergeCell ref="BJ90:BZ90"/>
    <mergeCell ref="AT93:BI93"/>
    <mergeCell ref="AT91:BI91"/>
    <mergeCell ref="BJ95:BZ95"/>
    <mergeCell ref="A102:AS102"/>
    <mergeCell ref="CA101:CO101"/>
    <mergeCell ref="A101:AS101"/>
    <mergeCell ref="BJ96:BZ96"/>
    <mergeCell ref="BJ99:BZ99"/>
    <mergeCell ref="BJ100:BZ100"/>
    <mergeCell ref="BJ97:BZ97"/>
    <mergeCell ref="BJ102:BZ102"/>
    <mergeCell ref="CA102:CO102"/>
    <mergeCell ref="A103:AS103"/>
    <mergeCell ref="BJ103:BZ103"/>
    <mergeCell ref="CP103:DD103"/>
    <mergeCell ref="CA103:CO103"/>
    <mergeCell ref="AT103:BI103"/>
    <mergeCell ref="CP112:DD112"/>
    <mergeCell ref="CP113:DD113"/>
    <mergeCell ref="CP114:DD114"/>
    <mergeCell ref="CP108:DD108"/>
    <mergeCell ref="CP111:DD111"/>
    <mergeCell ref="CP110:DD110"/>
    <mergeCell ref="CP109:DD109"/>
    <mergeCell ref="CP117:DD117"/>
    <mergeCell ref="A117:AS117"/>
    <mergeCell ref="CA112:CO112"/>
    <mergeCell ref="CA113:CO113"/>
    <mergeCell ref="CA114:CO114"/>
    <mergeCell ref="CA115:CO115"/>
    <mergeCell ref="CA116:CO116"/>
    <mergeCell ref="CP115:DD115"/>
    <mergeCell ref="CP116:DD116"/>
    <mergeCell ref="BJ114:BZ114"/>
    <mergeCell ref="CA198:CO198"/>
    <mergeCell ref="CP198:DD198"/>
    <mergeCell ref="CA199:CO199"/>
    <mergeCell ref="CP199:DD199"/>
    <mergeCell ref="CP173:DD173"/>
    <mergeCell ref="CP179:DD179"/>
    <mergeCell ref="CP137:DD137"/>
    <mergeCell ref="CP138:DD138"/>
    <mergeCell ref="CP139:DD139"/>
    <mergeCell ref="CP140:DD140"/>
    <mergeCell ref="CP141:DD141"/>
    <mergeCell ref="CP142:DD142"/>
    <mergeCell ref="CP159:DD159"/>
    <mergeCell ref="CP158:DD158"/>
    <mergeCell ref="AT190:BI190"/>
    <mergeCell ref="CA137:CO137"/>
    <mergeCell ref="CA138:CO138"/>
    <mergeCell ref="CA139:CO139"/>
    <mergeCell ref="CA146:CO146"/>
    <mergeCell ref="CA142:CO142"/>
    <mergeCell ref="CA140:CO140"/>
    <mergeCell ref="CA141:CO141"/>
    <mergeCell ref="CA143:CO143"/>
    <mergeCell ref="AT179:BI179"/>
    <mergeCell ref="BJ216:BZ216"/>
    <mergeCell ref="AT211:BI211"/>
    <mergeCell ref="AT195:BI195"/>
    <mergeCell ref="AT185:BI185"/>
    <mergeCell ref="AT207:BI207"/>
    <mergeCell ref="AT199:BI199"/>
    <mergeCell ref="AT200:BI200"/>
    <mergeCell ref="AT201:BI201"/>
    <mergeCell ref="AT202:BI202"/>
    <mergeCell ref="AT203:BI203"/>
    <mergeCell ref="BJ219:BZ219"/>
    <mergeCell ref="CA219:CO219"/>
    <mergeCell ref="CP219:DD219"/>
    <mergeCell ref="BJ220:BZ220"/>
    <mergeCell ref="CP220:DD220"/>
    <mergeCell ref="CP213:DD213"/>
    <mergeCell ref="CP214:DD214"/>
    <mergeCell ref="CA220:CO220"/>
    <mergeCell ref="CP218:DD218"/>
    <mergeCell ref="CA218:CO218"/>
    <mergeCell ref="AT213:BI213"/>
    <mergeCell ref="CA212:CO212"/>
    <mergeCell ref="CA213:CO213"/>
    <mergeCell ref="AT214:BI214"/>
    <mergeCell ref="A221:AS221"/>
    <mergeCell ref="AT221:BI221"/>
    <mergeCell ref="BJ211:BZ211"/>
    <mergeCell ref="BJ212:BZ212"/>
    <mergeCell ref="BJ213:BZ213"/>
    <mergeCell ref="AT218:BI218"/>
    <mergeCell ref="AT217:BI217"/>
    <mergeCell ref="BJ217:BZ217"/>
    <mergeCell ref="BJ218:BZ218"/>
    <mergeCell ref="AT212:BI212"/>
    <mergeCell ref="BJ214:BZ214"/>
    <mergeCell ref="BJ230:BZ230"/>
    <mergeCell ref="CA230:CO230"/>
    <mergeCell ref="AT220:BI220"/>
    <mergeCell ref="AT219:BI219"/>
    <mergeCell ref="AT222:BI222"/>
    <mergeCell ref="BJ224:BZ224"/>
    <mergeCell ref="AT224:BI224"/>
    <mergeCell ref="CA228:CO228"/>
    <mergeCell ref="BJ215:BZ215"/>
    <mergeCell ref="AT229:BI229"/>
    <mergeCell ref="A232:AS232"/>
    <mergeCell ref="AT231:BI231"/>
    <mergeCell ref="AT230:BI230"/>
    <mergeCell ref="CA232:CO232"/>
    <mergeCell ref="CA231:CO231"/>
    <mergeCell ref="BJ232:BZ232"/>
    <mergeCell ref="AT232:BI232"/>
    <mergeCell ref="BJ231:BZ231"/>
    <mergeCell ref="AT238:BI238"/>
    <mergeCell ref="CP236:DD236"/>
    <mergeCell ref="A237:AS237"/>
    <mergeCell ref="AT237:BI237"/>
    <mergeCell ref="BJ237:BZ237"/>
    <mergeCell ref="CA237:CO237"/>
    <mergeCell ref="CP237:DD237"/>
    <mergeCell ref="A236:AS236"/>
    <mergeCell ref="AT236:BI236"/>
    <mergeCell ref="BJ236:BZ236"/>
    <mergeCell ref="A239:AS239"/>
    <mergeCell ref="AT239:BI239"/>
    <mergeCell ref="BJ239:BZ239"/>
    <mergeCell ref="CA239:CO239"/>
    <mergeCell ref="AT254:BI254"/>
    <mergeCell ref="CP238:DD238"/>
    <mergeCell ref="CP239:DD239"/>
    <mergeCell ref="BJ254:BZ254"/>
    <mergeCell ref="CA254:CO254"/>
    <mergeCell ref="AT253:BI253"/>
    <mergeCell ref="BJ253:BZ253"/>
    <mergeCell ref="CA253:CO253"/>
    <mergeCell ref="CP249:DD249"/>
    <mergeCell ref="AT251:BI251"/>
    <mergeCell ref="AT240:BI240"/>
    <mergeCell ref="BJ240:BZ240"/>
    <mergeCell ref="CA240:CO240"/>
    <mergeCell ref="CP240:DD240"/>
    <mergeCell ref="CA246:CO246"/>
    <mergeCell ref="BJ242:BZ242"/>
    <mergeCell ref="CA242:CM242"/>
    <mergeCell ref="CA243:CM243"/>
    <mergeCell ref="CA244:CM244"/>
    <mergeCell ref="BJ245:BZ245"/>
    <mergeCell ref="CA245:CM245"/>
    <mergeCell ref="CP257:DD257"/>
    <mergeCell ref="CA256:CO256"/>
    <mergeCell ref="CP258:DD258"/>
    <mergeCell ref="CP256:DD256"/>
    <mergeCell ref="CA257:CO257"/>
    <mergeCell ref="CA258:CO258"/>
    <mergeCell ref="CP285:DD285"/>
    <mergeCell ref="CP281:DD281"/>
    <mergeCell ref="CP282:DD282"/>
    <mergeCell ref="BJ266:BZ266"/>
    <mergeCell ref="CP283:DD283"/>
    <mergeCell ref="CP279:DD279"/>
    <mergeCell ref="CP280:DD280"/>
    <mergeCell ref="CA267:CO267"/>
    <mergeCell ref="BJ267:BZ267"/>
    <mergeCell ref="BJ269:BZ269"/>
    <mergeCell ref="A282:AS282"/>
    <mergeCell ref="AT282:BI282"/>
    <mergeCell ref="CP284:DD284"/>
    <mergeCell ref="BJ262:BZ262"/>
    <mergeCell ref="CP270:DD270"/>
    <mergeCell ref="A263:AS263"/>
    <mergeCell ref="AT263:BI263"/>
    <mergeCell ref="BJ263:BZ263"/>
    <mergeCell ref="CA263:CO263"/>
    <mergeCell ref="BJ265:BZ265"/>
    <mergeCell ref="A265:AS265"/>
    <mergeCell ref="B278:AS278"/>
    <mergeCell ref="CP273:DD273"/>
    <mergeCell ref="BJ278:BZ278"/>
    <mergeCell ref="CP278:DD278"/>
    <mergeCell ref="CP275:DD275"/>
    <mergeCell ref="CP277:DD277"/>
    <mergeCell ref="CP276:DD276"/>
    <mergeCell ref="CA278:CO278"/>
    <mergeCell ref="A273:AS273"/>
    <mergeCell ref="CA275:CM275"/>
    <mergeCell ref="CA277:CM277"/>
    <mergeCell ref="CA270:CO270"/>
    <mergeCell ref="AT265:BI265"/>
    <mergeCell ref="AT273:BI273"/>
    <mergeCell ref="BJ273:BZ273"/>
    <mergeCell ref="CA273:CO273"/>
    <mergeCell ref="AT267:BI267"/>
    <mergeCell ref="AT266:BI266"/>
    <mergeCell ref="AT268:BI268"/>
    <mergeCell ref="CP172:DD172"/>
    <mergeCell ref="CP274:DD274"/>
    <mergeCell ref="CA265:CO265"/>
    <mergeCell ref="CA266:CO266"/>
    <mergeCell ref="CP261:DD261"/>
    <mergeCell ref="CA274:CO274"/>
    <mergeCell ref="CP254:DD254"/>
    <mergeCell ref="CP255:DD255"/>
    <mergeCell ref="CA174:CO174"/>
    <mergeCell ref="CP223:DD223"/>
    <mergeCell ref="CP155:DD155"/>
    <mergeCell ref="CP156:DD156"/>
    <mergeCell ref="CP143:DD143"/>
    <mergeCell ref="CP148:DD148"/>
    <mergeCell ref="CP149:DD149"/>
    <mergeCell ref="CP145:DD145"/>
    <mergeCell ref="CP147:DD147"/>
    <mergeCell ref="CP146:DD146"/>
    <mergeCell ref="CP154:DD154"/>
    <mergeCell ref="CP153:DD153"/>
    <mergeCell ref="CP66:DD66"/>
    <mergeCell ref="CA65:CO65"/>
    <mergeCell ref="CP65:DD65"/>
    <mergeCell ref="CP98:DD98"/>
    <mergeCell ref="CP88:DD88"/>
    <mergeCell ref="CA97:CO97"/>
    <mergeCell ref="CP95:DD95"/>
    <mergeCell ref="CA91:CO91"/>
    <mergeCell ref="CP90:DD90"/>
    <mergeCell ref="CA92:CO92"/>
    <mergeCell ref="CP107:DD107"/>
    <mergeCell ref="CP101:DD101"/>
    <mergeCell ref="CA93:CO93"/>
    <mergeCell ref="CP89:DD89"/>
    <mergeCell ref="CA94:CO94"/>
    <mergeCell ref="CP121:DD121"/>
    <mergeCell ref="CP178:DD178"/>
    <mergeCell ref="CA182:CM182"/>
    <mergeCell ref="CA184:CO184"/>
    <mergeCell ref="CP157:DD157"/>
    <mergeCell ref="CP174:DD174"/>
    <mergeCell ref="CP160:DD160"/>
    <mergeCell ref="CP175:DD175"/>
    <mergeCell ref="CP161:DD161"/>
    <mergeCell ref="CP162:DD162"/>
    <mergeCell ref="CP163:DD163"/>
    <mergeCell ref="AT161:BI161"/>
    <mergeCell ref="AT160:BI160"/>
    <mergeCell ref="BJ161:BZ161"/>
    <mergeCell ref="CA160:CO160"/>
    <mergeCell ref="CA161:CO161"/>
    <mergeCell ref="CA162:CO162"/>
    <mergeCell ref="CA163:CO163"/>
    <mergeCell ref="AT162:BI162"/>
    <mergeCell ref="AT163:BI163"/>
    <mergeCell ref="BJ180:BZ180"/>
    <mergeCell ref="BJ172:BZ172"/>
    <mergeCell ref="CA176:CO176"/>
    <mergeCell ref="BJ160:BZ160"/>
    <mergeCell ref="BJ173:BZ173"/>
    <mergeCell ref="BJ179:BZ179"/>
    <mergeCell ref="BJ178:BZ178"/>
    <mergeCell ref="CA165:CN165"/>
    <mergeCell ref="CA172:CO172"/>
    <mergeCell ref="CA166:CM166"/>
    <mergeCell ref="CA159:CO159"/>
    <mergeCell ref="BJ159:BZ159"/>
    <mergeCell ref="BJ156:BZ156"/>
    <mergeCell ref="BJ142:BZ142"/>
    <mergeCell ref="BJ158:BZ158"/>
    <mergeCell ref="CA158:CO158"/>
    <mergeCell ref="BJ149:BZ149"/>
    <mergeCell ref="BJ155:BZ155"/>
    <mergeCell ref="CA155:CO155"/>
    <mergeCell ref="CA154:CO154"/>
    <mergeCell ref="AT129:BI129"/>
    <mergeCell ref="AT130:BI130"/>
    <mergeCell ref="AT131:BI131"/>
    <mergeCell ref="AT141:BI141"/>
    <mergeCell ref="AT139:BI139"/>
    <mergeCell ref="AT135:BI135"/>
    <mergeCell ref="AT158:BI158"/>
    <mergeCell ref="AT148:BI148"/>
    <mergeCell ref="AT149:BI149"/>
    <mergeCell ref="AT142:BI142"/>
    <mergeCell ref="AT143:BI143"/>
    <mergeCell ref="AT156:BI156"/>
    <mergeCell ref="AT155:BI155"/>
    <mergeCell ref="AT154:BI154"/>
    <mergeCell ref="AT150:BI150"/>
    <mergeCell ref="AT146:BI146"/>
    <mergeCell ref="AT125:BI125"/>
    <mergeCell ref="BJ125:BZ125"/>
    <mergeCell ref="BJ113:BZ113"/>
    <mergeCell ref="BJ116:BZ116"/>
    <mergeCell ref="AT113:BI113"/>
    <mergeCell ref="AT117:BI117"/>
    <mergeCell ref="AT119:BI119"/>
    <mergeCell ref="AT120:BI120"/>
    <mergeCell ref="BJ120:BZ120"/>
    <mergeCell ref="BJ121:BZ121"/>
    <mergeCell ref="AT68:BI68"/>
    <mergeCell ref="AT74:BI74"/>
    <mergeCell ref="AT92:BI92"/>
    <mergeCell ref="BJ92:BZ92"/>
    <mergeCell ref="BJ91:BZ91"/>
    <mergeCell ref="BJ75:BZ75"/>
    <mergeCell ref="AT83:BI83"/>
    <mergeCell ref="BJ88:BZ88"/>
    <mergeCell ref="BJ89:BZ89"/>
    <mergeCell ref="BJ59:BZ59"/>
    <mergeCell ref="CA61:CO61"/>
    <mergeCell ref="CA60:CO60"/>
    <mergeCell ref="AT65:BI65"/>
    <mergeCell ref="BJ65:BZ65"/>
    <mergeCell ref="CA59:CO59"/>
    <mergeCell ref="AT64:BI64"/>
    <mergeCell ref="CA62:CO62"/>
    <mergeCell ref="CA64:CO64"/>
    <mergeCell ref="A66:AS66"/>
    <mergeCell ref="AT66:BI66"/>
    <mergeCell ref="A59:AS59"/>
    <mergeCell ref="AT59:BI59"/>
    <mergeCell ref="A60:AS60"/>
    <mergeCell ref="A64:AS64"/>
    <mergeCell ref="A82:AS82"/>
    <mergeCell ref="AT82:BI82"/>
    <mergeCell ref="BJ82:BZ82"/>
    <mergeCell ref="CA82:CM82"/>
    <mergeCell ref="BJ248:BZ248"/>
    <mergeCell ref="AT241:BI241"/>
    <mergeCell ref="BJ243:BZ243"/>
    <mergeCell ref="BJ244:BZ244"/>
    <mergeCell ref="AT246:BI246"/>
    <mergeCell ref="BJ246:BZ246"/>
    <mergeCell ref="AT243:BI243"/>
    <mergeCell ref="BJ140:BZ140"/>
    <mergeCell ref="BJ141:BZ141"/>
    <mergeCell ref="BJ133:BZ133"/>
    <mergeCell ref="AT133:BI133"/>
    <mergeCell ref="AT140:BI140"/>
    <mergeCell ref="BJ139:BZ139"/>
    <mergeCell ref="BJ98:BZ98"/>
    <mergeCell ref="A240:AS240"/>
    <mergeCell ref="A125:AS125"/>
    <mergeCell ref="AT123:BI123"/>
    <mergeCell ref="BJ168:BZ168"/>
    <mergeCell ref="BJ169:BZ169"/>
    <mergeCell ref="BJ170:BZ170"/>
    <mergeCell ref="BJ171:BZ171"/>
    <mergeCell ref="BJ129:BZ129"/>
    <mergeCell ref="BJ130:BZ130"/>
    <mergeCell ref="AT114:BI114"/>
    <mergeCell ref="AT115:BI115"/>
    <mergeCell ref="AT116:BI116"/>
    <mergeCell ref="BJ123:BZ123"/>
    <mergeCell ref="BJ122:BZ122"/>
    <mergeCell ref="BJ117:BZ117"/>
    <mergeCell ref="AT121:BI121"/>
    <mergeCell ref="AT122:BI122"/>
    <mergeCell ref="BJ118:BZ118"/>
    <mergeCell ref="BJ119:BZ119"/>
    <mergeCell ref="CA128:CO128"/>
    <mergeCell ref="CA129:CO129"/>
    <mergeCell ref="CA130:CO130"/>
    <mergeCell ref="CA67:CM67"/>
    <mergeCell ref="CA98:CO98"/>
    <mergeCell ref="CA99:CO99"/>
    <mergeCell ref="CA109:CM109"/>
    <mergeCell ref="CA105:CO105"/>
    <mergeCell ref="CA88:CO88"/>
    <mergeCell ref="CA89:CO89"/>
    <mergeCell ref="CP31:DD31"/>
    <mergeCell ref="CP67:DD67"/>
    <mergeCell ref="CP82:DD82"/>
    <mergeCell ref="CP100:DD100"/>
    <mergeCell ref="CP99:DD99"/>
    <mergeCell ref="CP61:DD61"/>
    <mergeCell ref="CP57:DD57"/>
    <mergeCell ref="CP58:DD58"/>
    <mergeCell ref="CP60:DD60"/>
    <mergeCell ref="CP64:DD64"/>
    <mergeCell ref="CP125:DD125"/>
    <mergeCell ref="CP127:DD127"/>
    <mergeCell ref="CP128:DD128"/>
    <mergeCell ref="CP129:DD129"/>
    <mergeCell ref="CP126:DD126"/>
    <mergeCell ref="A129:AS129"/>
    <mergeCell ref="A130:AS130"/>
    <mergeCell ref="A131:AS131"/>
    <mergeCell ref="A199:AS199"/>
    <mergeCell ref="A168:AS168"/>
    <mergeCell ref="A169:AS169"/>
    <mergeCell ref="A170:AS170"/>
    <mergeCell ref="A171:AS171"/>
    <mergeCell ref="A198:AS198"/>
    <mergeCell ref="A179:AS179"/>
    <mergeCell ref="A175:AS175"/>
    <mergeCell ref="A185:AS185"/>
    <mergeCell ref="A158:AS158"/>
    <mergeCell ref="A182:AS182"/>
    <mergeCell ref="A160:AS160"/>
    <mergeCell ref="A174:AS174"/>
    <mergeCell ref="A163:AS163"/>
    <mergeCell ref="A167:AS167"/>
    <mergeCell ref="B31:AS31"/>
    <mergeCell ref="CA31:CO31"/>
    <mergeCell ref="A127:AS127"/>
    <mergeCell ref="A128:AS128"/>
    <mergeCell ref="AT127:BI127"/>
    <mergeCell ref="AT128:BI128"/>
    <mergeCell ref="BJ127:BZ127"/>
    <mergeCell ref="BJ128:BZ128"/>
    <mergeCell ref="CA127:CM127"/>
    <mergeCell ref="AT31:BI31"/>
    <mergeCell ref="BJ31:BZ31"/>
    <mergeCell ref="CP196:DD196"/>
    <mergeCell ref="A197:AS197"/>
    <mergeCell ref="AT197:BI197"/>
    <mergeCell ref="BJ197:BZ197"/>
    <mergeCell ref="AT196:BI196"/>
    <mergeCell ref="BJ196:BZ196"/>
    <mergeCell ref="B196:AS196"/>
    <mergeCell ref="CA196:CO196"/>
    <mergeCell ref="A190:AS190"/>
    <mergeCell ref="CP203:DD203"/>
    <mergeCell ref="CP204:DD204"/>
    <mergeCell ref="CA205:CO205"/>
    <mergeCell ref="CP205:DD205"/>
    <mergeCell ref="CA206:CO206"/>
    <mergeCell ref="CP206:DD206"/>
    <mergeCell ref="CA204:CO204"/>
    <mergeCell ref="A207:AS207"/>
    <mergeCell ref="A206:AS206"/>
    <mergeCell ref="BJ204:BZ204"/>
    <mergeCell ref="AT204:BI204"/>
    <mergeCell ref="CP207:DD207"/>
    <mergeCell ref="AT205:BI205"/>
    <mergeCell ref="AT206:BI206"/>
    <mergeCell ref="CA200:CM200"/>
    <mergeCell ref="A205:AS205"/>
    <mergeCell ref="CA201:CO201"/>
    <mergeCell ref="B204:AS204"/>
    <mergeCell ref="A201:AS201"/>
    <mergeCell ref="BJ201:BZ201"/>
    <mergeCell ref="BJ202:BZ202"/>
    <mergeCell ref="A202:AS202"/>
    <mergeCell ref="BJ205:BZ205"/>
    <mergeCell ref="BJ203:BZ20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5" r:id="rId1"/>
  <rowBreaks count="1" manualBreakCount="1">
    <brk id="94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Мищенко Н. П.</cp:lastModifiedBy>
  <cp:lastPrinted>2015-02-17T13:17:01Z</cp:lastPrinted>
  <dcterms:created xsi:type="dcterms:W3CDTF">2010-11-26T07:12:57Z</dcterms:created>
  <dcterms:modified xsi:type="dcterms:W3CDTF">2015-03-30T06:51:59Z</dcterms:modified>
  <cp:category/>
  <cp:version/>
  <cp:contentType/>
  <cp:contentStatus/>
</cp:coreProperties>
</file>